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OTE 1 NTRA SRA CABEZA" sheetId="1" state="visible" r:id="rId2"/>
    <sheet name="LOTE 2 SAN JUAN CRUZ" sheetId="2" state="visible" r:id="rId3"/>
  </sheets>
  <definedNames>
    <definedName function="false" hidden="false" localSheetId="0" name="_xlnm.Print_Titles" vbProcedure="false">'LOTE 1 NTRA SRA CABEZA'!$2:$2</definedName>
  </definedNames>
  <calcPr iterateCount="1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<sst xmlns="http://schemas.openxmlformats.org/spreadsheetml/2006/main" count="354" uniqueCount="126">
  <si>
    <t xml:space="preserve">FRUTAS Y FRUTOS SECOS</t>
  </si>
  <si>
    <t xml:space="preserve">DENOM. PRODUCTO</t>
  </si>
  <si>
    <t xml:space="preserve">ESPECIFICACIONES TÉCNICAS</t>
  </si>
  <si>
    <t xml:space="preserve">UNIDAD MEDIDA</t>
  </si>
  <si>
    <t xml:space="preserve">CANTIDADES</t>
  </si>
  <si>
    <t xml:space="preserve">PRECIO MÁXIMO (€), IVA EXCLUIDO</t>
  </si>
  <si>
    <t xml:space="preserve">TIPO IVA</t>
  </si>
  <si>
    <t xml:space="preserve">PRECIO MÁXIMO (€), IVA INCLUIDO</t>
  </si>
  <si>
    <t xml:space="preserve">PRECIO OFERTADO (€) POR UNIDAD, IVA EXCLUIDO</t>
  </si>
  <si>
    <t xml:space="preserve">PRECIO TOTAL (€), IVA EXCLUIDO</t>
  </si>
  <si>
    <t xml:space="preserve">ALBARICOQUES / DAMASCO</t>
  </si>
  <si>
    <t xml:space="preserve">SABOR AGRADABLE, EN SU PUNTO DE MADUREZ, DE 60 GR. LA PIEZA</t>
  </si>
  <si>
    <t xml:space="preserve">KILO</t>
  </si>
  <si>
    <t xml:space="preserve">ALMENDRAS</t>
  </si>
  <si>
    <t xml:space="preserve">NACIONAL CRUDA, PELADA, COMPLETAS Y SIN MANCHAS. </t>
  </si>
  <si>
    <t xml:space="preserve">CASTAÑAS</t>
  </si>
  <si>
    <t xml:space="preserve">CEREZA</t>
  </si>
  <si>
    <t xml:space="preserve">BUEN SABOR. EN SU PUNTO DE MADUREZ. EN TEMPORADA</t>
  </si>
  <si>
    <t xml:space="preserve">CIRUELAS </t>
  </si>
  <si>
    <t xml:space="preserve">AMARILLAS O NEGRAS, SABOR DULCE ,EN SU PUNTO DE MADUREZ</t>
  </si>
  <si>
    <t xml:space="preserve">DATILES </t>
  </si>
  <si>
    <t xml:space="preserve">SIN HUESO SECAS, PRIMERA CALIDAD, BUENA PRESENCIA, TEXTURA Y SABOR. </t>
  </si>
  <si>
    <t xml:space="preserve">FRESA</t>
  </si>
  <si>
    <t xml:space="preserve">FRUTOS SECOS VARIADOS</t>
  </si>
  <si>
    <t xml:space="preserve">PRIMERA CALIDAD, BUENA PRESENCIA, TEXTURA Y SABOR. </t>
  </si>
  <si>
    <t xml:space="preserve">KIWI </t>
  </si>
  <si>
    <t xml:space="preserve">ORIGEN NUEVA ZELANDA, PRIMERA CALIDAD. </t>
  </si>
  <si>
    <t xml:space="preserve">LIMONES </t>
  </si>
  <si>
    <t xml:space="preserve">CASCARA FINA, BUEN ZUMO, TAMAÑO MEDIANO.</t>
  </si>
  <si>
    <t xml:space="preserve">MANDARINA</t>
  </si>
  <si>
    <t xml:space="preserve">TIPO CLEMENTINA SIN HUESOS, CASCARA FACIL DE PELAR, PIEL INTERIOR FINA, JUGOSA Y DULCE </t>
  </si>
  <si>
    <t xml:space="preserve">MANZANAS </t>
  </si>
  <si>
    <t xml:space="preserve">GOLDEN O STARKING. LA PIEZA, CALIDAD PRIMERA </t>
  </si>
  <si>
    <t xml:space="preserve">MELOCOTON </t>
  </si>
  <si>
    <t xml:space="preserve">AMARILLOS O ROJOS, SABOR TRADICIONAL. EN SU PUNTO DE MADUREZ </t>
  </si>
  <si>
    <t xml:space="preserve">MELON </t>
  </si>
  <si>
    <t xml:space="preserve">GALIA O VERDE, EN SU PUNTO DE MADUREZ Y DE SABOR DULCE Y AGRADABLE </t>
  </si>
  <si>
    <t xml:space="preserve">NARANJAS </t>
  </si>
  <si>
    <t xml:space="preserve">TIPO NAVEL O CALIFORNIA, CALIDAD PRIMERA, DULCE Y SABOR AGRADABLE. LA PIEZA </t>
  </si>
  <si>
    <t xml:space="preserve">NECTARINA</t>
  </si>
  <si>
    <t xml:space="preserve">NUECES </t>
  </si>
  <si>
    <t xml:space="preserve">PELADAS PELADAS, BUENA TEXTURA, </t>
  </si>
  <si>
    <t xml:space="preserve">OREJONES</t>
  </si>
  <si>
    <t xml:space="preserve">SECAS, PRIMERA CALIDAD, BUENA PRESENCIA, TEXTURA Y SABOR. </t>
  </si>
  <si>
    <t xml:space="preserve">PERAS </t>
  </si>
  <si>
    <t xml:space="preserve">PERAS ALCOLINAS, LIMONERAS O PASACRASANAS DE PRIMERA CALIDAD, PIEZAS MEDIANAS. </t>
  </si>
  <si>
    <t xml:space="preserve">PERSIMON</t>
  </si>
  <si>
    <t xml:space="preserve">FRESCO, PRIMERA CALIDAD. </t>
  </si>
  <si>
    <t xml:space="preserve">PIÑA</t>
  </si>
  <si>
    <t xml:space="preserve">PRIMERA CALIDAD, TAMAÑO MEDIO, BUENA PRESENCIA. </t>
  </si>
  <si>
    <t xml:space="preserve">PLATANOS</t>
  </si>
  <si>
    <t xml:space="preserve">CANARIOS O MISMO TIPO DE CALIDAD EXTRA</t>
  </si>
  <si>
    <t xml:space="preserve">SANDIAS </t>
  </si>
  <si>
    <t xml:space="preserve">SANDIAS CON POCAS PIPAS Y SABOR DULCE Y COLOR ROJO EN SU PUNTO DE MADUREZ </t>
  </si>
  <si>
    <t xml:space="preserve">UVAS </t>
  </si>
  <si>
    <t xml:space="preserve">DE MESA TIPO MOSCATEL O AMERICANA, DE SABOR DULCE Y DE PIEL </t>
  </si>
  <si>
    <t xml:space="preserve">PATATAS</t>
  </si>
  <si>
    <t xml:space="preserve">PATATAS DE CONSUMO </t>
  </si>
  <si>
    <t xml:space="preserve">PATATAS LIMPIAS,FACIL PELADO, LISAS, COMPACTA, BUEN SABOR. </t>
  </si>
  <si>
    <t xml:space="preserve">PATATAS FRESCAS</t>
  </si>
  <si>
    <t xml:space="preserve">PATATAS DE TEMPORADA, FACIL PELADO, LISAS, TIPO MONALISA,BUEN SABOR </t>
  </si>
  <si>
    <t xml:space="preserve">VERDURAS FRESCAS</t>
  </si>
  <si>
    <t xml:space="preserve">ACELGAS</t>
  </si>
  <si>
    <t xml:space="preserve"> FRESCAS, MANOJO. CALIDAD PRIMERA</t>
  </si>
  <si>
    <t xml:space="preserve">AJOS</t>
  </si>
  <si>
    <t xml:space="preserve"> FRESCO, TIPO AJOS MORADO, NACIONAL,CALIDAD PRIMERA </t>
  </si>
  <si>
    <t xml:space="preserve">ALCACHOFAS</t>
  </si>
  <si>
    <t xml:space="preserve">APIO </t>
  </si>
  <si>
    <t xml:space="preserve">FRESCO, APIO BLANCO O VERDE, BUENA PRESENCIA.CALIDAD PRIMERA </t>
  </si>
  <si>
    <t xml:space="preserve">BERENJENAS</t>
  </si>
  <si>
    <t xml:space="preserve">FRESCO, SIN PEPITAS, BUEN COLOR, BUEN SABOR.CALIDAD PRIMERA </t>
  </si>
  <si>
    <t xml:space="preserve">CALABACINES </t>
  </si>
  <si>
    <t xml:space="preserve">FRESCO, NACIONAL, TIPO BLANCO, BUEN COLOR Y TEXTURA.CALIDAD PRIMERA </t>
  </si>
  <si>
    <t xml:space="preserve">CALABAZAS </t>
  </si>
  <si>
    <t xml:space="preserve">FRESCA, CALIDAD PRIMERA</t>
  </si>
  <si>
    <t xml:space="preserve">CEBOLLAS </t>
  </si>
  <si>
    <t xml:space="preserve">NACIONAL, GORDAS,CALIDAD EXTRA. </t>
  </si>
  <si>
    <t xml:space="preserve">CEBOLLETAS</t>
  </si>
  <si>
    <t xml:space="preserve">LECHUGAS</t>
  </si>
  <si>
    <t xml:space="preserve">FRESCA, TIPO ROMANA O LARGA, BUEN RENDIMIENTO, PRIMERA CALIDAD. EN CAJAS.</t>
  </si>
  <si>
    <t xml:space="preserve">PIEZA </t>
  </si>
  <si>
    <t xml:space="preserve">PEPINOS</t>
  </si>
  <si>
    <t xml:space="preserve"> FRECOS, PRIMERA CALIDAD, TIPO ESPAÑOL. </t>
  </si>
  <si>
    <t xml:space="preserve">PEREJIL </t>
  </si>
  <si>
    <t xml:space="preserve">FRESCOS, PRIMERA CALIDAD, FUERTE COLOR VERDE.  MANOJO</t>
  </si>
  <si>
    <t xml:space="preserve">PIMIENTOS </t>
  </si>
  <si>
    <t xml:space="preserve">ROJO O VERDE,FRESCOS, PARA ASAR, PRIMERA CALIDAD. </t>
  </si>
  <si>
    <t xml:space="preserve">PIMIENTOS FREIR</t>
  </si>
  <si>
    <t xml:space="preserve">FRESCOS, TIPO ITALIANOS, PRIMERA CALIDAD. </t>
  </si>
  <si>
    <t xml:space="preserve">PUERRO </t>
  </si>
  <si>
    <t xml:space="preserve">REPOLLO / COL</t>
  </si>
  <si>
    <t xml:space="preserve">FRESCO, RIZADO,FILMAD0, PIEZA DE 1KG APROX. </t>
  </si>
  <si>
    <t xml:space="preserve">TOMATES </t>
  </si>
  <si>
    <t xml:space="preserve">FRESCOS TIPO DANIELA, RAF, PERA ETC. ROJO O VERDES SEGÚN PEDIDO </t>
  </si>
  <si>
    <t xml:space="preserve">ZANAHORIAS </t>
  </si>
  <si>
    <t xml:space="preserve">FRESCAS, DE LA TEMPORADA, CALIDAD EXTRA</t>
  </si>
  <si>
    <t xml:space="preserve"> KILO</t>
  </si>
  <si>
    <t xml:space="preserve">TOTAL, IVA EXCLUIDO</t>
  </si>
  <si>
    <t xml:space="preserve">IMPORTE IVA</t>
  </si>
  <si>
    <t xml:space="preserve">TOTAL, IVA INCLUIDO</t>
  </si>
  <si>
    <t xml:space="preserve">AGUACATE</t>
  </si>
  <si>
    <t xml:space="preserve">SABOR AGRADABLE, EN SU PUNTO DE MADUREZ</t>
  </si>
  <si>
    <t xml:space="preserve">AMARILLAS O NEGRAS, SABOR DULCE ,EN SU PUNTO DE MADUREZ </t>
  </si>
  <si>
    <t xml:space="preserve">CAJA BUEN SABOR. EN SU PUNTO DE MADUREZ. EN TEMPORADA</t>
  </si>
  <si>
    <t xml:space="preserve">GRANADAS</t>
  </si>
  <si>
    <t xml:space="preserve">GOLDEN O STARKING CALIDAD PRIMERA </t>
  </si>
  <si>
    <t xml:space="preserve">TIPO NAVEL O CALIFORNIA, CALIDAD PRIMERA, DULCE Y SABOR AGRADABLE DE 200 GRS. LA PIEZA </t>
  </si>
  <si>
    <t xml:space="preserve">NISPERO</t>
  </si>
  <si>
    <t xml:space="preserve">PASAS SULTANAS </t>
  </si>
  <si>
    <t xml:space="preserve">PERSIMO</t>
  </si>
  <si>
    <t xml:space="preserve">PICOTAS</t>
  </si>
  <si>
    <t xml:space="preserve">PIÑONES</t>
  </si>
  <si>
    <t xml:space="preserve">NACIONAL, BUEN SABOR, PELADOS, BUENA PRESENCIA.</t>
  </si>
  <si>
    <t xml:space="preserve">PISTACHOS</t>
  </si>
  <si>
    <t xml:space="preserve">PLATANOS DE CANARIAS</t>
  </si>
  <si>
    <t xml:space="preserve">CALIDAD SUPERIOR</t>
  </si>
  <si>
    <t xml:space="preserve">CHAMPIÑONES</t>
  </si>
  <si>
    <t xml:space="preserve">COLIFLOR</t>
  </si>
  <si>
    <t xml:space="preserve">FRESCA, FILMADA</t>
  </si>
  <si>
    <t xml:space="preserve">HIERBABUENA </t>
  </si>
  <si>
    <t xml:space="preserve">FRESCA, CALIDAD PRIMERA, FUERTE COLOR VERDE.  MANOJO</t>
  </si>
  <si>
    <t xml:space="preserve">FRESCA, TIPO ROMANA O LARGA, BUEN RENDIMIENTO, PRIMERA CALIDAD. EN CAJAS</t>
  </si>
  <si>
    <t xml:space="preserve">LOMBARDAS</t>
  </si>
  <si>
    <t xml:space="preserve"> FRESCA, PRIMERA CALIDAD, BUEN COLOR. </t>
  </si>
  <si>
    <t xml:space="preserve">FRESCO, RIZADO,FILMADO</t>
  </si>
  <si>
    <t xml:space="preserve">FRESCOS TIPO DANIELA, RAF, PERA ETC. ROJOS O VERDES SEGÚN PEDIDO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</si>
</sst>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C0A];[RED]\-#,##0.00\ [$€-C0A]"/>
    <numFmt numFmtId="166" formatCode="#,##0"/>
    <numFmt numFmtId="167" formatCode="#,##0.00"/>
    <numFmt numFmtId="168" formatCode="#,##0.00\ [$€-C0A];\-#,##0.00\ [$€-C0A]"/>
    <numFmt numFmtId="169" formatCode="0%"/>
    <numFmt numFmtId="170" formatCode="0.00"/>
    <numFmt numFmtId="171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9"/>
      <name val="Calibri"/>
      <family val="2"/>
    </font>
    <font>
      <sz val="9"/>
      <name val="Arial"/>
      <family val="2"/>
    </font>
    <font>
      <i val="true"/>
      <sz val="9"/>
      <name val="Calibri"/>
      <family val="2"/>
    </font>
    <font>
      <b val="true"/>
      <sz val="9"/>
      <name val="Calibri"/>
      <family val="2"/>
    </font>
    <font>
      <b val="true"/>
      <sz val="9"/>
      <name val="Arial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A6A6"/>
        <bgColor rgb="FFFFCC99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5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5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0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7"/>
  <sheetViews>
    <sheetView showFormulas="false" showGridLines="true" showRowColHeaders="true" showZeros="true" rightToLeft="false" tabSelected="false" showOutlineSymbols="true" defaultGridColor="true" view="normal" topLeftCell="A43" colorId="64" zoomScale="130" zoomScaleNormal="130" zoomScalePageLayoutView="100" workbookViewId="0">
      <selection pane="topLeft" activeCell="D57" activeCellId="0" sqref="D57"/>
    </sheetView>
  </sheetViews>
  <sheetFormatPr defaultColWidth="11.53515625" defaultRowHeight="13.45" zeroHeight="false" outlineLevelRow="0" outlineLevelCol="0"/>
  <cols>
    <col collapsed="false" customWidth="true" hidden="false" outlineLevel="0" max="1" min="1" style="1" width="16.98"/>
    <col collapsed="false" customWidth="true" hidden="false" outlineLevel="0" max="2" min="2" style="1" width="46.66"/>
    <col collapsed="false" customWidth="true" hidden="false" outlineLevel="0" max="3" min="3" style="2" width="11.83"/>
    <col collapsed="false" customWidth="true" hidden="false" outlineLevel="0" max="4" min="4" style="3" width="10.83"/>
    <col collapsed="false" customWidth="true" hidden="false" outlineLevel="0" max="5" min="5" style="4" width="14.9"/>
    <col collapsed="false" customWidth="true" hidden="false" outlineLevel="0" max="6" min="6" style="4" width="9.13"/>
    <col collapsed="false" customWidth="true" hidden="false" outlineLevel="0" max="7" min="7" style="5" width="14.74"/>
    <col collapsed="false" customWidth="true" hidden="false" outlineLevel="0" max="8" min="8" style="5" width="14.16"/>
    <col collapsed="false" customWidth="true" hidden="false" outlineLevel="0" max="9" min="9" style="6" width="14.33"/>
    <col collapsed="false" customWidth="true" hidden="false" outlineLevel="0" max="235" min="10" style="4" width="9.13"/>
    <col collapsed="false" customWidth="false" hidden="false" outlineLevel="0" max="1023" min="236" style="7" width="11.52"/>
  </cols>
  <sheetData>
    <row r="1" customFormat="false" ht="12.75" hidden="false" customHeight="true" outlineLevel="0" collapsed="false">
      <c r="A1" s="8" t="s">
        <v>0</v>
      </c>
      <c r="B1" s="8"/>
      <c r="C1" s="3"/>
      <c r="E1" s="2"/>
      <c r="F1" s="2"/>
      <c r="G1" s="9"/>
      <c r="H1" s="9"/>
      <c r="I1" s="10"/>
    </row>
    <row r="2" s="15" customFormat="true" ht="50.5" hidden="false" customHeight="true" outlineLevel="0" collapsed="false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3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AMJ2" s="0"/>
    </row>
    <row r="3" customFormat="false" ht="25.5" hidden="false" customHeight="true" outlineLevel="0" collapsed="false">
      <c r="A3" s="16" t="s">
        <v>10</v>
      </c>
      <c r="B3" s="16" t="s">
        <v>11</v>
      </c>
      <c r="C3" s="17" t="s">
        <v>12</v>
      </c>
      <c r="D3" s="18" t="n">
        <v>106.666666666667</v>
      </c>
      <c r="E3" s="19" t="n">
        <v>3.45</v>
      </c>
      <c r="F3" s="20" t="n">
        <v>0.04</v>
      </c>
      <c r="G3" s="21" t="n">
        <f aca="false">(E3*0.04)+E3</f>
        <v>3.588</v>
      </c>
      <c r="H3" s="19"/>
      <c r="I3" s="22"/>
    </row>
    <row r="4" customFormat="false" ht="25.5" hidden="false" customHeight="true" outlineLevel="0" collapsed="false">
      <c r="A4" s="16" t="s">
        <v>13</v>
      </c>
      <c r="B4" s="16" t="s">
        <v>14</v>
      </c>
      <c r="C4" s="17" t="s">
        <v>12</v>
      </c>
      <c r="D4" s="18" t="n">
        <v>13.3333333333333</v>
      </c>
      <c r="E4" s="19" t="n">
        <v>16.25</v>
      </c>
      <c r="F4" s="20" t="n">
        <v>0.04</v>
      </c>
      <c r="G4" s="21" t="n">
        <f aca="false">(E4*0.04)+E4</f>
        <v>16.9</v>
      </c>
      <c r="H4" s="19"/>
      <c r="I4" s="22"/>
    </row>
    <row r="5" customFormat="false" ht="25.5" hidden="false" customHeight="true" outlineLevel="0" collapsed="false">
      <c r="A5" s="16" t="s">
        <v>15</v>
      </c>
      <c r="B5" s="16" t="s">
        <v>14</v>
      </c>
      <c r="C5" s="17" t="s">
        <v>12</v>
      </c>
      <c r="D5" s="18" t="n">
        <v>26.6666666666667</v>
      </c>
      <c r="E5" s="19" t="n">
        <v>16.5</v>
      </c>
      <c r="F5" s="20" t="n">
        <v>0.04</v>
      </c>
      <c r="G5" s="21" t="n">
        <f aca="false">(E5*0.04)+E5</f>
        <v>17.16</v>
      </c>
      <c r="H5" s="19"/>
      <c r="I5" s="22"/>
    </row>
    <row r="6" customFormat="false" ht="25.5" hidden="false" customHeight="true" outlineLevel="0" collapsed="false">
      <c r="A6" s="16" t="s">
        <v>16</v>
      </c>
      <c r="B6" s="16" t="s">
        <v>17</v>
      </c>
      <c r="C6" s="17" t="s">
        <v>12</v>
      </c>
      <c r="D6" s="18" t="n">
        <v>106.666666666667</v>
      </c>
      <c r="E6" s="19" t="n">
        <v>14.95</v>
      </c>
      <c r="F6" s="20" t="n">
        <v>0.04</v>
      </c>
      <c r="G6" s="21" t="n">
        <f aca="false">(E6*0.04)+E6</f>
        <v>15.548</v>
      </c>
      <c r="H6" s="19"/>
      <c r="I6" s="22"/>
    </row>
    <row r="7" customFormat="false" ht="25.5" hidden="false" customHeight="true" outlineLevel="0" collapsed="false">
      <c r="A7" s="16" t="s">
        <v>18</v>
      </c>
      <c r="B7" s="16" t="s">
        <v>19</v>
      </c>
      <c r="C7" s="17" t="s">
        <v>12</v>
      </c>
      <c r="D7" s="18" t="n">
        <v>66.6666666666667</v>
      </c>
      <c r="E7" s="19" t="n">
        <v>13.6</v>
      </c>
      <c r="F7" s="20" t="n">
        <v>0.04</v>
      </c>
      <c r="G7" s="21" t="n">
        <f aca="false">(E7*0.04)+E7</f>
        <v>14.144</v>
      </c>
      <c r="H7" s="19"/>
      <c r="I7" s="22"/>
    </row>
    <row r="8" customFormat="false" ht="25.5" hidden="false" customHeight="true" outlineLevel="0" collapsed="false">
      <c r="A8" s="16" t="s">
        <v>20</v>
      </c>
      <c r="B8" s="16" t="s">
        <v>21</v>
      </c>
      <c r="C8" s="17" t="s">
        <v>12</v>
      </c>
      <c r="D8" s="18" t="n">
        <v>13.3333333333333</v>
      </c>
      <c r="E8" s="19" t="n">
        <v>9.6</v>
      </c>
      <c r="F8" s="20" t="n">
        <v>0.04</v>
      </c>
      <c r="G8" s="21" t="n">
        <f aca="false">(E8*0.04)+E8</f>
        <v>9.984</v>
      </c>
      <c r="H8" s="19"/>
      <c r="I8" s="22"/>
    </row>
    <row r="9" customFormat="false" ht="25.5" hidden="false" customHeight="true" outlineLevel="0" collapsed="false">
      <c r="A9" s="16" t="s">
        <v>22</v>
      </c>
      <c r="B9" s="16" t="s">
        <v>17</v>
      </c>
      <c r="C9" s="17" t="s">
        <v>12</v>
      </c>
      <c r="D9" s="18" t="n">
        <v>106.666666666667</v>
      </c>
      <c r="E9" s="19" t="n">
        <v>7.48</v>
      </c>
      <c r="F9" s="20" t="n">
        <v>0.04</v>
      </c>
      <c r="G9" s="21" t="n">
        <f aca="false">(E9*0.04)+E9</f>
        <v>7.7792</v>
      </c>
      <c r="H9" s="19"/>
      <c r="I9" s="22"/>
    </row>
    <row r="10" customFormat="false" ht="25.5" hidden="false" customHeight="true" outlineLevel="0" collapsed="false">
      <c r="A10" s="16" t="s">
        <v>23</v>
      </c>
      <c r="B10" s="16" t="s">
        <v>24</v>
      </c>
      <c r="C10" s="17" t="s">
        <v>12</v>
      </c>
      <c r="D10" s="18" t="n">
        <v>66.6666666666667</v>
      </c>
      <c r="E10" s="19" t="n">
        <v>12.5</v>
      </c>
      <c r="F10" s="20" t="n">
        <v>0.04</v>
      </c>
      <c r="G10" s="21" t="n">
        <f aca="false">(E10*0.04)+E10</f>
        <v>13</v>
      </c>
      <c r="H10" s="19"/>
      <c r="I10" s="22"/>
    </row>
    <row r="11" customFormat="false" ht="25.5" hidden="false" customHeight="true" outlineLevel="0" collapsed="false">
      <c r="A11" s="16" t="s">
        <v>25</v>
      </c>
      <c r="B11" s="16" t="s">
        <v>26</v>
      </c>
      <c r="C11" s="17" t="s">
        <v>12</v>
      </c>
      <c r="D11" s="18" t="n">
        <v>106.666666666667</v>
      </c>
      <c r="E11" s="19" t="n">
        <v>9.29</v>
      </c>
      <c r="F11" s="20" t="n">
        <v>0.04</v>
      </c>
      <c r="G11" s="21" t="n">
        <f aca="false">(E11*0.04)+E11</f>
        <v>9.6616</v>
      </c>
      <c r="H11" s="19"/>
      <c r="I11" s="22"/>
    </row>
    <row r="12" customFormat="false" ht="25.5" hidden="false" customHeight="true" outlineLevel="0" collapsed="false">
      <c r="A12" s="16" t="s">
        <v>27</v>
      </c>
      <c r="B12" s="16" t="s">
        <v>28</v>
      </c>
      <c r="C12" s="17" t="s">
        <v>12</v>
      </c>
      <c r="D12" s="18" t="n">
        <v>100</v>
      </c>
      <c r="E12" s="19" t="n">
        <v>2.75</v>
      </c>
      <c r="F12" s="20" t="n">
        <v>0.04</v>
      </c>
      <c r="G12" s="21" t="n">
        <f aca="false">(E12*0.04)+E12</f>
        <v>2.86</v>
      </c>
      <c r="H12" s="19"/>
      <c r="I12" s="22"/>
    </row>
    <row r="13" customFormat="false" ht="25.5" hidden="false" customHeight="true" outlineLevel="0" collapsed="false">
      <c r="A13" s="16" t="s">
        <v>29</v>
      </c>
      <c r="B13" s="16" t="s">
        <v>30</v>
      </c>
      <c r="C13" s="17" t="s">
        <v>12</v>
      </c>
      <c r="D13" s="18" t="n">
        <v>400</v>
      </c>
      <c r="E13" s="19" t="n">
        <v>5.79</v>
      </c>
      <c r="F13" s="20" t="n">
        <v>0.04</v>
      </c>
      <c r="G13" s="21" t="n">
        <f aca="false">(E13*0.04)+E13</f>
        <v>6.0216</v>
      </c>
      <c r="H13" s="19"/>
      <c r="I13" s="22"/>
    </row>
    <row r="14" customFormat="false" ht="25.5" hidden="false" customHeight="true" outlineLevel="0" collapsed="false">
      <c r="A14" s="16" t="s">
        <v>31</v>
      </c>
      <c r="B14" s="16" t="s">
        <v>32</v>
      </c>
      <c r="C14" s="17" t="s">
        <v>12</v>
      </c>
      <c r="D14" s="18" t="n">
        <v>533.333333333333</v>
      </c>
      <c r="E14" s="19" t="n">
        <v>2.5</v>
      </c>
      <c r="F14" s="20" t="n">
        <v>0.04</v>
      </c>
      <c r="G14" s="21" t="n">
        <f aca="false">(E14*0.04)+E14</f>
        <v>2.6</v>
      </c>
      <c r="H14" s="19"/>
      <c r="I14" s="22"/>
    </row>
    <row r="15" customFormat="false" ht="25.5" hidden="false" customHeight="true" outlineLevel="0" collapsed="false">
      <c r="A15" s="16" t="s">
        <v>33</v>
      </c>
      <c r="B15" s="16" t="s">
        <v>34</v>
      </c>
      <c r="C15" s="17" t="s">
        <v>12</v>
      </c>
      <c r="D15" s="18" t="n">
        <v>266.666666666667</v>
      </c>
      <c r="E15" s="19" t="n">
        <v>7.95</v>
      </c>
      <c r="F15" s="20" t="n">
        <v>0.04</v>
      </c>
      <c r="G15" s="21" t="n">
        <f aca="false">(E15*0.04)+E15</f>
        <v>8.268</v>
      </c>
      <c r="H15" s="19"/>
      <c r="I15" s="22"/>
    </row>
    <row r="16" customFormat="false" ht="25.5" hidden="false" customHeight="true" outlineLevel="0" collapsed="false">
      <c r="A16" s="16" t="s">
        <v>35</v>
      </c>
      <c r="B16" s="16" t="s">
        <v>36</v>
      </c>
      <c r="C16" s="17" t="s">
        <v>12</v>
      </c>
      <c r="D16" s="18" t="n">
        <v>333.333333333333</v>
      </c>
      <c r="E16" s="19" t="n">
        <v>2.59</v>
      </c>
      <c r="F16" s="20" t="n">
        <v>0.04</v>
      </c>
      <c r="G16" s="21" t="n">
        <f aca="false">(E16*0.04)+E16</f>
        <v>2.6936</v>
      </c>
      <c r="H16" s="19"/>
      <c r="I16" s="22"/>
    </row>
    <row r="17" customFormat="false" ht="25.5" hidden="false" customHeight="true" outlineLevel="0" collapsed="false">
      <c r="A17" s="16" t="s">
        <v>37</v>
      </c>
      <c r="B17" s="16" t="s">
        <v>38</v>
      </c>
      <c r="C17" s="17" t="s">
        <v>12</v>
      </c>
      <c r="D17" s="18" t="n">
        <v>266.666666666667</v>
      </c>
      <c r="E17" s="19" t="n">
        <v>2.49</v>
      </c>
      <c r="F17" s="20" t="n">
        <v>0.04</v>
      </c>
      <c r="G17" s="21" t="n">
        <f aca="false">(E17*0.04)+E17</f>
        <v>2.5896</v>
      </c>
      <c r="H17" s="19"/>
      <c r="I17" s="22"/>
    </row>
    <row r="18" customFormat="false" ht="25.5" hidden="false" customHeight="true" outlineLevel="0" collapsed="false">
      <c r="A18" s="16" t="s">
        <v>39</v>
      </c>
      <c r="B18" s="16" t="s">
        <v>17</v>
      </c>
      <c r="C18" s="17" t="s">
        <v>12</v>
      </c>
      <c r="D18" s="18" t="n">
        <v>266.666666666667</v>
      </c>
      <c r="E18" s="19" t="n">
        <v>4.64</v>
      </c>
      <c r="F18" s="20" t="n">
        <v>0.04</v>
      </c>
      <c r="G18" s="21" t="n">
        <f aca="false">(E18*0.04)+E18</f>
        <v>4.8256</v>
      </c>
      <c r="H18" s="19"/>
      <c r="I18" s="22"/>
    </row>
    <row r="19" customFormat="false" ht="25.5" hidden="false" customHeight="true" outlineLevel="0" collapsed="false">
      <c r="A19" s="16" t="s">
        <v>40</v>
      </c>
      <c r="B19" s="16" t="s">
        <v>41</v>
      </c>
      <c r="C19" s="17" t="s">
        <v>12</v>
      </c>
      <c r="D19" s="18" t="n">
        <v>13.3333333333333</v>
      </c>
      <c r="E19" s="19" t="n">
        <v>13</v>
      </c>
      <c r="F19" s="20" t="n">
        <v>0.04</v>
      </c>
      <c r="G19" s="21" t="n">
        <f aca="false">(E19*0.04)+E19</f>
        <v>13.52</v>
      </c>
      <c r="H19" s="19"/>
      <c r="I19" s="22"/>
    </row>
    <row r="20" customFormat="false" ht="25.5" hidden="false" customHeight="true" outlineLevel="0" collapsed="false">
      <c r="A20" s="16" t="s">
        <v>42</v>
      </c>
      <c r="B20" s="16" t="s">
        <v>43</v>
      </c>
      <c r="C20" s="17" t="s">
        <v>12</v>
      </c>
      <c r="D20" s="18" t="n">
        <v>13.3333333333333</v>
      </c>
      <c r="E20" s="19" t="n">
        <v>14.82</v>
      </c>
      <c r="F20" s="20" t="n">
        <v>0.04</v>
      </c>
      <c r="G20" s="21" t="n">
        <f aca="false">(E20*0.04)+E20</f>
        <v>15.4128</v>
      </c>
      <c r="H20" s="19"/>
      <c r="I20" s="22"/>
    </row>
    <row r="21" customFormat="false" ht="25.5" hidden="false" customHeight="true" outlineLevel="0" collapsed="false">
      <c r="A21" s="16" t="s">
        <v>44</v>
      </c>
      <c r="B21" s="16" t="s">
        <v>45</v>
      </c>
      <c r="C21" s="17" t="s">
        <v>12</v>
      </c>
      <c r="D21" s="18" t="n">
        <v>573.333333333333</v>
      </c>
      <c r="E21" s="19" t="n">
        <v>2.45</v>
      </c>
      <c r="F21" s="20" t="n">
        <v>0.04</v>
      </c>
      <c r="G21" s="21" t="n">
        <f aca="false">(E21*0.04)+E21</f>
        <v>2.548</v>
      </c>
      <c r="H21" s="19"/>
      <c r="I21" s="22"/>
    </row>
    <row r="22" customFormat="false" ht="25.5" hidden="false" customHeight="true" outlineLevel="0" collapsed="false">
      <c r="A22" s="16" t="s">
        <v>46</v>
      </c>
      <c r="B22" s="16" t="s">
        <v>47</v>
      </c>
      <c r="C22" s="17" t="s">
        <v>12</v>
      </c>
      <c r="D22" s="18" t="n">
        <v>233.333333333333</v>
      </c>
      <c r="E22" s="19" t="n">
        <v>6.99</v>
      </c>
      <c r="F22" s="20" t="n">
        <v>0.04</v>
      </c>
      <c r="G22" s="21" t="n">
        <f aca="false">(E22*0.04)+E22</f>
        <v>7.2696</v>
      </c>
      <c r="H22" s="19"/>
      <c r="I22" s="22"/>
    </row>
    <row r="23" customFormat="false" ht="25.5" hidden="false" customHeight="true" outlineLevel="0" collapsed="false">
      <c r="A23" s="16" t="s">
        <v>48</v>
      </c>
      <c r="B23" s="16" t="s">
        <v>49</v>
      </c>
      <c r="C23" s="17" t="s">
        <v>12</v>
      </c>
      <c r="D23" s="18" t="n">
        <v>26.6666666666667</v>
      </c>
      <c r="E23" s="19" t="n">
        <v>2.39</v>
      </c>
      <c r="F23" s="20" t="n">
        <v>0.04</v>
      </c>
      <c r="G23" s="21" t="n">
        <f aca="false">(E23*0.04)+E23</f>
        <v>2.4856</v>
      </c>
      <c r="H23" s="19"/>
      <c r="I23" s="22"/>
    </row>
    <row r="24" customFormat="false" ht="25.5" hidden="false" customHeight="true" outlineLevel="0" collapsed="false">
      <c r="A24" s="16" t="s">
        <v>50</v>
      </c>
      <c r="B24" s="16" t="s">
        <v>51</v>
      </c>
      <c r="C24" s="17" t="s">
        <v>12</v>
      </c>
      <c r="D24" s="18" t="n">
        <v>600</v>
      </c>
      <c r="E24" s="19" t="n">
        <v>3.2</v>
      </c>
      <c r="F24" s="20" t="n">
        <v>0.04</v>
      </c>
      <c r="G24" s="21" t="n">
        <f aca="false">(E24*0.04)+E24</f>
        <v>3.328</v>
      </c>
      <c r="H24" s="19"/>
      <c r="I24" s="22"/>
    </row>
    <row r="25" customFormat="false" ht="25.5" hidden="false" customHeight="true" outlineLevel="0" collapsed="false">
      <c r="A25" s="16" t="s">
        <v>52</v>
      </c>
      <c r="B25" s="16" t="s">
        <v>53</v>
      </c>
      <c r="C25" s="17" t="s">
        <v>12</v>
      </c>
      <c r="D25" s="18" t="n">
        <v>400</v>
      </c>
      <c r="E25" s="19" t="n">
        <v>1.29</v>
      </c>
      <c r="F25" s="20" t="n">
        <v>0.04</v>
      </c>
      <c r="G25" s="21" t="n">
        <f aca="false">(E25*0.04)+E25</f>
        <v>1.3416</v>
      </c>
      <c r="H25" s="19"/>
      <c r="I25" s="22"/>
    </row>
    <row r="26" customFormat="false" ht="25.5" hidden="false" customHeight="true" outlineLevel="0" collapsed="false">
      <c r="A26" s="16" t="s">
        <v>54</v>
      </c>
      <c r="B26" s="16" t="s">
        <v>55</v>
      </c>
      <c r="C26" s="17" t="s">
        <v>12</v>
      </c>
      <c r="D26" s="18" t="n">
        <v>100</v>
      </c>
      <c r="E26" s="19" t="n">
        <v>7.6</v>
      </c>
      <c r="F26" s="20" t="n">
        <v>0.04</v>
      </c>
      <c r="G26" s="21" t="n">
        <f aca="false">(E26*0.04)+E26</f>
        <v>7.904</v>
      </c>
      <c r="H26" s="19"/>
      <c r="I26" s="22"/>
    </row>
    <row r="27" customFormat="false" ht="15" hidden="false" customHeight="true" outlineLevel="0" collapsed="false">
      <c r="G27" s="9"/>
      <c r="H27" s="19"/>
      <c r="I27" s="22"/>
    </row>
    <row r="28" customFormat="false" ht="15" hidden="false" customHeight="true" outlineLevel="0" collapsed="false">
      <c r="A28" s="8" t="s">
        <v>56</v>
      </c>
      <c r="B28" s="8"/>
      <c r="C28" s="3"/>
      <c r="E28" s="2"/>
      <c r="F28" s="2"/>
      <c r="G28" s="9"/>
      <c r="H28" s="9"/>
      <c r="I28" s="10"/>
    </row>
    <row r="29" s="15" customFormat="true" ht="50.5" hidden="false" customHeight="true" outlineLevel="0" collapsed="false">
      <c r="A29" s="11" t="s">
        <v>1</v>
      </c>
      <c r="B29" s="11" t="s">
        <v>2</v>
      </c>
      <c r="C29" s="11" t="s">
        <v>3</v>
      </c>
      <c r="D29" s="12" t="s">
        <v>4</v>
      </c>
      <c r="E29" s="11" t="s">
        <v>5</v>
      </c>
      <c r="F29" s="11" t="s">
        <v>6</v>
      </c>
      <c r="G29" s="11" t="s">
        <v>7</v>
      </c>
      <c r="H29" s="11" t="s">
        <v>8</v>
      </c>
      <c r="I29" s="13" t="s">
        <v>9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AMJ29" s="0"/>
    </row>
    <row r="30" customFormat="false" ht="25.5" hidden="false" customHeight="true" outlineLevel="0" collapsed="false">
      <c r="A30" s="16" t="s">
        <v>57</v>
      </c>
      <c r="B30" s="16" t="s">
        <v>58</v>
      </c>
      <c r="C30" s="17" t="s">
        <v>12</v>
      </c>
      <c r="D30" s="18" t="n">
        <v>2933.33333333333</v>
      </c>
      <c r="E30" s="23" t="n">
        <v>1.2</v>
      </c>
      <c r="F30" s="20" t="n">
        <v>0.04</v>
      </c>
      <c r="G30" s="21" t="n">
        <f aca="false">(E30*0.04)+E30</f>
        <v>1.248</v>
      </c>
      <c r="H30" s="19"/>
      <c r="I30" s="19"/>
    </row>
    <row r="31" customFormat="false" ht="25.5" hidden="false" customHeight="true" outlineLevel="0" collapsed="false">
      <c r="A31" s="16" t="s">
        <v>59</v>
      </c>
      <c r="B31" s="16" t="s">
        <v>60</v>
      </c>
      <c r="C31" s="17" t="s">
        <v>12</v>
      </c>
      <c r="D31" s="18" t="n">
        <v>800</v>
      </c>
      <c r="E31" s="23" t="n">
        <v>1.15</v>
      </c>
      <c r="F31" s="20" t="n">
        <v>0.04</v>
      </c>
      <c r="G31" s="21" t="n">
        <f aca="false">(E31*0.04)+E31</f>
        <v>1.196</v>
      </c>
      <c r="H31" s="19"/>
      <c r="I31" s="19"/>
    </row>
    <row r="32" customFormat="false" ht="15" hidden="false" customHeight="true" outlineLevel="0" collapsed="false">
      <c r="G32" s="9"/>
      <c r="H32" s="24"/>
      <c r="I32" s="25"/>
    </row>
    <row r="33" customFormat="false" ht="15" hidden="false" customHeight="true" outlineLevel="0" collapsed="false">
      <c r="A33" s="8" t="s">
        <v>61</v>
      </c>
      <c r="B33" s="8"/>
      <c r="C33" s="3"/>
      <c r="E33" s="2"/>
      <c r="F33" s="2"/>
      <c r="G33" s="9"/>
      <c r="H33" s="9"/>
      <c r="I33" s="10"/>
    </row>
    <row r="34" s="15" customFormat="true" ht="50.5" hidden="false" customHeight="true" outlineLevel="0" collapsed="false">
      <c r="A34" s="11" t="s">
        <v>1</v>
      </c>
      <c r="B34" s="11" t="s">
        <v>2</v>
      </c>
      <c r="C34" s="11" t="s">
        <v>3</v>
      </c>
      <c r="D34" s="12" t="s">
        <v>4</v>
      </c>
      <c r="E34" s="11" t="s">
        <v>5</v>
      </c>
      <c r="F34" s="11" t="s">
        <v>6</v>
      </c>
      <c r="G34" s="11" t="s">
        <v>7</v>
      </c>
      <c r="H34" s="11" t="s">
        <v>8</v>
      </c>
      <c r="I34" s="13" t="s">
        <v>9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AMJ34" s="0"/>
    </row>
    <row r="35" customFormat="false" ht="25.5" hidden="false" customHeight="true" outlineLevel="0" collapsed="false">
      <c r="A35" s="16" t="s">
        <v>62</v>
      </c>
      <c r="B35" s="16" t="s">
        <v>63</v>
      </c>
      <c r="C35" s="17" t="s">
        <v>12</v>
      </c>
      <c r="D35" s="18" t="n">
        <v>13.3333333333333</v>
      </c>
      <c r="E35" s="23" t="n">
        <v>2.33</v>
      </c>
      <c r="F35" s="20" t="n">
        <v>0.04</v>
      </c>
      <c r="G35" s="21" t="n">
        <f aca="false">(E35*0.04)+E35</f>
        <v>2.4232</v>
      </c>
      <c r="H35" s="19"/>
      <c r="I35" s="19"/>
    </row>
    <row r="36" customFormat="false" ht="25.5" hidden="false" customHeight="true" outlineLevel="0" collapsed="false">
      <c r="A36" s="16" t="s">
        <v>64</v>
      </c>
      <c r="B36" s="16" t="s">
        <v>65</v>
      </c>
      <c r="C36" s="17" t="s">
        <v>12</v>
      </c>
      <c r="D36" s="18" t="n">
        <v>100</v>
      </c>
      <c r="E36" s="19" t="n">
        <v>9.2</v>
      </c>
      <c r="F36" s="20" t="n">
        <v>0.04</v>
      </c>
      <c r="G36" s="21" t="n">
        <f aca="false">(E36*0.04)+E36</f>
        <v>9.568</v>
      </c>
      <c r="H36" s="19"/>
      <c r="I36" s="19"/>
    </row>
    <row r="37" customFormat="false" ht="25.5" hidden="false" customHeight="true" outlineLevel="0" collapsed="false">
      <c r="A37" s="16" t="s">
        <v>66</v>
      </c>
      <c r="B37" s="16" t="s">
        <v>47</v>
      </c>
      <c r="C37" s="17" t="s">
        <v>12</v>
      </c>
      <c r="D37" s="18" t="n">
        <v>53.3333333333333</v>
      </c>
      <c r="E37" s="19" t="n">
        <v>2.69</v>
      </c>
      <c r="F37" s="20" t="n">
        <v>0.04</v>
      </c>
      <c r="G37" s="21" t="n">
        <f aca="false">(E37*0.04)+E37</f>
        <v>2.7976</v>
      </c>
      <c r="H37" s="19"/>
      <c r="I37" s="19"/>
    </row>
    <row r="38" customFormat="false" ht="25.5" hidden="false" customHeight="true" outlineLevel="0" collapsed="false">
      <c r="A38" s="16" t="s">
        <v>67</v>
      </c>
      <c r="B38" s="16" t="s">
        <v>68</v>
      </c>
      <c r="C38" s="17" t="s">
        <v>12</v>
      </c>
      <c r="D38" s="18" t="n">
        <v>53.3333333333333</v>
      </c>
      <c r="E38" s="19" t="n">
        <v>3.18</v>
      </c>
      <c r="F38" s="20" t="n">
        <v>0.04</v>
      </c>
      <c r="G38" s="21" t="n">
        <f aca="false">(E38*0.04)+E38</f>
        <v>3.3072</v>
      </c>
      <c r="H38" s="19"/>
      <c r="I38" s="19"/>
    </row>
    <row r="39" customFormat="false" ht="25.5" hidden="false" customHeight="true" outlineLevel="0" collapsed="false">
      <c r="A39" s="16" t="s">
        <v>69</v>
      </c>
      <c r="B39" s="16" t="s">
        <v>70</v>
      </c>
      <c r="C39" s="17" t="s">
        <v>12</v>
      </c>
      <c r="D39" s="18" t="n">
        <v>106.666666666667</v>
      </c>
      <c r="E39" s="19" t="n">
        <v>1.99</v>
      </c>
      <c r="F39" s="20" t="n">
        <v>0.04</v>
      </c>
      <c r="G39" s="21" t="n">
        <f aca="false">(E39*0.04)+E39</f>
        <v>2.0696</v>
      </c>
      <c r="H39" s="19"/>
      <c r="I39" s="19"/>
    </row>
    <row r="40" customFormat="false" ht="25.5" hidden="false" customHeight="true" outlineLevel="0" collapsed="false">
      <c r="A40" s="16" t="s">
        <v>71</v>
      </c>
      <c r="B40" s="16" t="s">
        <v>72</v>
      </c>
      <c r="C40" s="17" t="s">
        <v>12</v>
      </c>
      <c r="D40" s="18" t="n">
        <v>400</v>
      </c>
      <c r="E40" s="19" t="n">
        <v>1.89</v>
      </c>
      <c r="F40" s="20" t="n">
        <v>0.04</v>
      </c>
      <c r="G40" s="21" t="n">
        <f aca="false">(E40*0.04)+E40</f>
        <v>1.9656</v>
      </c>
      <c r="H40" s="19"/>
      <c r="I40" s="19"/>
    </row>
    <row r="41" customFormat="false" ht="25.5" hidden="false" customHeight="true" outlineLevel="0" collapsed="false">
      <c r="A41" s="16" t="s">
        <v>73</v>
      </c>
      <c r="B41" s="16" t="s">
        <v>74</v>
      </c>
      <c r="C41" s="17" t="s">
        <v>12</v>
      </c>
      <c r="D41" s="18" t="n">
        <v>40</v>
      </c>
      <c r="E41" s="19" t="n">
        <v>4.2</v>
      </c>
      <c r="F41" s="20" t="n">
        <v>0.04</v>
      </c>
      <c r="G41" s="21" t="n">
        <f aca="false">(E41*0.04)+E41</f>
        <v>4.368</v>
      </c>
      <c r="H41" s="19"/>
      <c r="I41" s="19"/>
    </row>
    <row r="42" customFormat="false" ht="25.5" hidden="false" customHeight="true" outlineLevel="0" collapsed="false">
      <c r="A42" s="16" t="s">
        <v>75</v>
      </c>
      <c r="B42" s="16" t="s">
        <v>76</v>
      </c>
      <c r="C42" s="17" t="s">
        <v>12</v>
      </c>
      <c r="D42" s="18" t="n">
        <v>466.666666666667</v>
      </c>
      <c r="E42" s="19" t="n">
        <v>2.29</v>
      </c>
      <c r="F42" s="20" t="n">
        <v>0.04</v>
      </c>
      <c r="G42" s="21" t="n">
        <f aca="false">(E42*0.04)+E42</f>
        <v>2.3816</v>
      </c>
      <c r="H42" s="19"/>
      <c r="I42" s="19"/>
    </row>
    <row r="43" customFormat="false" ht="25.5" hidden="false" customHeight="true" outlineLevel="0" collapsed="false">
      <c r="A43" s="16" t="s">
        <v>77</v>
      </c>
      <c r="B43" s="16" t="s">
        <v>74</v>
      </c>
      <c r="C43" s="17" t="s">
        <v>12</v>
      </c>
      <c r="D43" s="18" t="n">
        <v>66.6666666666667</v>
      </c>
      <c r="E43" s="19" t="n">
        <v>4.98</v>
      </c>
      <c r="F43" s="20" t="n">
        <v>0.04</v>
      </c>
      <c r="G43" s="21" t="n">
        <f aca="false">(E43*0.04)+E43</f>
        <v>5.1792</v>
      </c>
      <c r="H43" s="19"/>
      <c r="I43" s="19"/>
    </row>
    <row r="44" customFormat="false" ht="25.5" hidden="false" customHeight="true" outlineLevel="0" collapsed="false">
      <c r="A44" s="16" t="s">
        <v>78</v>
      </c>
      <c r="B44" s="16" t="s">
        <v>79</v>
      </c>
      <c r="C44" s="17" t="s">
        <v>80</v>
      </c>
      <c r="D44" s="18" t="n">
        <v>666.666666666667</v>
      </c>
      <c r="E44" s="19" t="n">
        <v>2.89</v>
      </c>
      <c r="F44" s="20" t="n">
        <v>0.04</v>
      </c>
      <c r="G44" s="21" t="n">
        <f aca="false">(E44*0.04)+E44</f>
        <v>3.0056</v>
      </c>
      <c r="H44" s="19"/>
      <c r="I44" s="19"/>
    </row>
    <row r="45" customFormat="false" ht="25.5" hidden="false" customHeight="true" outlineLevel="0" collapsed="false">
      <c r="A45" s="16" t="s">
        <v>81</v>
      </c>
      <c r="B45" s="16" t="s">
        <v>82</v>
      </c>
      <c r="C45" s="17" t="s">
        <v>12</v>
      </c>
      <c r="D45" s="18" t="n">
        <v>266.666666666667</v>
      </c>
      <c r="E45" s="19" t="n">
        <v>1.9</v>
      </c>
      <c r="F45" s="20" t="n">
        <v>0.04</v>
      </c>
      <c r="G45" s="21" t="n">
        <f aca="false">(E45*0.04)+E45</f>
        <v>1.976</v>
      </c>
      <c r="H45" s="19"/>
      <c r="I45" s="19"/>
    </row>
    <row r="46" customFormat="false" ht="25.5" hidden="false" customHeight="true" outlineLevel="0" collapsed="false">
      <c r="A46" s="16" t="s">
        <v>83</v>
      </c>
      <c r="B46" s="16" t="s">
        <v>84</v>
      </c>
      <c r="C46" s="17" t="s">
        <v>12</v>
      </c>
      <c r="D46" s="18" t="n">
        <v>53.3333333333333</v>
      </c>
      <c r="E46" s="19" t="n">
        <v>0.99</v>
      </c>
      <c r="F46" s="20" t="n">
        <v>0.04</v>
      </c>
      <c r="G46" s="21" t="n">
        <f aca="false">(E46*0.04)+E46</f>
        <v>1.0296</v>
      </c>
      <c r="H46" s="19"/>
      <c r="I46" s="19"/>
    </row>
    <row r="47" customFormat="false" ht="25.5" hidden="false" customHeight="true" outlineLevel="0" collapsed="false">
      <c r="A47" s="16" t="s">
        <v>85</v>
      </c>
      <c r="B47" s="16" t="s">
        <v>86</v>
      </c>
      <c r="C47" s="17" t="s">
        <v>12</v>
      </c>
      <c r="D47" s="18" t="n">
        <v>133.333333333333</v>
      </c>
      <c r="E47" s="19" t="n">
        <v>3.5</v>
      </c>
      <c r="F47" s="20" t="n">
        <v>0.04</v>
      </c>
      <c r="G47" s="21" t="n">
        <f aca="false">(E47*0.04)+E47</f>
        <v>3.64</v>
      </c>
      <c r="H47" s="19"/>
      <c r="I47" s="19"/>
    </row>
    <row r="48" customFormat="false" ht="25.5" hidden="false" customHeight="true" outlineLevel="0" collapsed="false">
      <c r="A48" s="16" t="s">
        <v>87</v>
      </c>
      <c r="B48" s="16" t="s">
        <v>88</v>
      </c>
      <c r="C48" s="17" t="s">
        <v>12</v>
      </c>
      <c r="D48" s="18" t="n">
        <v>133.333333333333</v>
      </c>
      <c r="E48" s="19" t="n">
        <v>2.59</v>
      </c>
      <c r="F48" s="20" t="n">
        <v>0.04</v>
      </c>
      <c r="G48" s="21" t="n">
        <f aca="false">(E48*0.04)+E48</f>
        <v>2.6936</v>
      </c>
      <c r="H48" s="19"/>
      <c r="I48" s="19"/>
    </row>
    <row r="49" customFormat="false" ht="25.5" hidden="false" customHeight="true" outlineLevel="0" collapsed="false">
      <c r="A49" s="16" t="s">
        <v>89</v>
      </c>
      <c r="B49" s="16" t="s">
        <v>47</v>
      </c>
      <c r="C49" s="17" t="s">
        <v>12</v>
      </c>
      <c r="D49" s="18" t="n">
        <v>133.333333333333</v>
      </c>
      <c r="E49" s="19" t="n">
        <v>4.5</v>
      </c>
      <c r="F49" s="20" t="n">
        <v>0.04</v>
      </c>
      <c r="G49" s="21" t="n">
        <f aca="false">(E49*0.04)+E49</f>
        <v>4.68</v>
      </c>
      <c r="H49" s="19"/>
      <c r="I49" s="19"/>
    </row>
    <row r="50" customFormat="false" ht="25.5" hidden="false" customHeight="true" outlineLevel="0" collapsed="false">
      <c r="A50" s="16" t="s">
        <v>90</v>
      </c>
      <c r="B50" s="16" t="s">
        <v>91</v>
      </c>
      <c r="C50" s="17" t="s">
        <v>12</v>
      </c>
      <c r="D50" s="18" t="n">
        <v>40</v>
      </c>
      <c r="E50" s="19" t="n">
        <v>3.29</v>
      </c>
      <c r="F50" s="20" t="n">
        <v>0.04</v>
      </c>
      <c r="G50" s="21" t="n">
        <f aca="false">(E50*0.04)+E50</f>
        <v>3.4216</v>
      </c>
      <c r="H50" s="19"/>
      <c r="I50" s="19"/>
    </row>
    <row r="51" customFormat="false" ht="25.5" hidden="false" customHeight="true" outlineLevel="0" collapsed="false">
      <c r="A51" s="16" t="s">
        <v>92</v>
      </c>
      <c r="B51" s="16" t="s">
        <v>93</v>
      </c>
      <c r="C51" s="17" t="s">
        <v>12</v>
      </c>
      <c r="D51" s="18" t="n">
        <v>800</v>
      </c>
      <c r="E51" s="19" t="n">
        <v>2.35</v>
      </c>
      <c r="F51" s="20" t="n">
        <v>0.04</v>
      </c>
      <c r="G51" s="21" t="n">
        <f aca="false">(E51*0.04)+E51</f>
        <v>2.444</v>
      </c>
      <c r="H51" s="19"/>
      <c r="I51" s="19"/>
    </row>
    <row r="52" customFormat="false" ht="25.5" hidden="false" customHeight="true" outlineLevel="0" collapsed="false">
      <c r="A52" s="16" t="s">
        <v>94</v>
      </c>
      <c r="B52" s="16" t="s">
        <v>95</v>
      </c>
      <c r="C52" s="17" t="s">
        <v>96</v>
      </c>
      <c r="D52" s="18" t="n">
        <v>266.666666666667</v>
      </c>
      <c r="E52" s="19" t="n">
        <v>1.15</v>
      </c>
      <c r="F52" s="20" t="n">
        <v>0.04</v>
      </c>
      <c r="G52" s="21" t="n">
        <f aca="false">(E52*0.04)+E52</f>
        <v>1.196</v>
      </c>
      <c r="H52" s="19"/>
      <c r="I52" s="19"/>
    </row>
    <row r="53" customFormat="false" ht="15" hidden="false" customHeight="true" outlineLevel="0" collapsed="false">
      <c r="G53" s="4"/>
      <c r="H53" s="19"/>
      <c r="I53" s="19"/>
    </row>
    <row r="54" customFormat="false" ht="15" hidden="false" customHeight="true" outlineLevel="0" collapsed="false">
      <c r="H54" s="26"/>
    </row>
    <row r="55" customFormat="false" ht="25.9" hidden="false" customHeight="true" outlineLevel="0" collapsed="false">
      <c r="E55" s="14"/>
      <c r="G55" s="27" t="s">
        <v>97</v>
      </c>
      <c r="H55" s="28"/>
      <c r="I55" s="29"/>
    </row>
    <row r="56" customFormat="false" ht="15" hidden="false" customHeight="true" outlineLevel="0" collapsed="false">
      <c r="G56" s="30" t="s">
        <v>98</v>
      </c>
      <c r="H56" s="31"/>
      <c r="I56" s="32"/>
    </row>
    <row r="57" customFormat="false" ht="27.3" hidden="false" customHeight="true" outlineLevel="0" collapsed="false">
      <c r="G57" s="33" t="s">
        <v>99</v>
      </c>
      <c r="H57" s="34"/>
      <c r="I57" s="35"/>
    </row>
  </sheetData>
  <mergeCells count="3">
    <mergeCell ref="A1:B1"/>
    <mergeCell ref="A28:B28"/>
    <mergeCell ref="A33:B33"/>
  </mergeCells>
  <printOptions headings="false" gridLines="false" gridLinesSet="true" horizontalCentered="true" verticalCentered="false"/>
  <pageMargins left="0.196527777777778" right="0.196527777777778" top="0.295138888888889" bottom="0.295138888888889" header="0.196527777777778" footer="0.196527777777778"/>
  <pageSetup paperSize="9" scale="100" fitToWidth="1" fitToHeight="10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208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H6" activeCellId="0" sqref="H6"/>
    </sheetView>
  </sheetViews>
  <sheetFormatPr defaultColWidth="11.53515625" defaultRowHeight="13.45" zeroHeight="false" outlineLevelRow="0" outlineLevelCol="0"/>
  <cols>
    <col collapsed="false" customWidth="true" hidden="false" outlineLevel="0" max="1" min="1" style="36" width="16.98"/>
    <col collapsed="false" customWidth="true" hidden="false" outlineLevel="0" max="2" min="2" style="36" width="46.66"/>
    <col collapsed="false" customWidth="true" hidden="false" outlineLevel="0" max="3" min="3" style="37" width="9.13"/>
    <col collapsed="false" customWidth="true" hidden="false" outlineLevel="0" max="4" min="4" style="38" width="13.41"/>
    <col collapsed="false" customWidth="true" hidden="false" outlineLevel="0" max="5" min="5" style="39" width="12.56"/>
    <col collapsed="false" customWidth="true" hidden="false" outlineLevel="0" max="6" min="6" style="39" width="8.07"/>
    <col collapsed="false" customWidth="true" hidden="false" outlineLevel="0" max="7" min="7" style="39" width="13.3"/>
    <col collapsed="false" customWidth="true" hidden="false" outlineLevel="0" max="8" min="8" style="39" width="11.91"/>
    <col collapsed="false" customWidth="true" hidden="false" outlineLevel="0" max="9" min="9" style="39" width="12.53"/>
    <col collapsed="false" customWidth="true" hidden="false" outlineLevel="0" max="235" min="10" style="4" width="9.13"/>
    <col collapsed="false" customWidth="false" hidden="false" outlineLevel="0" max="1023" min="236" style="7" width="11.52"/>
  </cols>
  <sheetData>
    <row r="1" customFormat="false" ht="12.75" hidden="false" customHeight="true" outlineLevel="0" collapsed="false">
      <c r="A1" s="40" t="s">
        <v>0</v>
      </c>
      <c r="B1" s="40"/>
      <c r="C1" s="41"/>
      <c r="D1" s="37"/>
      <c r="E1" s="37"/>
      <c r="F1" s="37"/>
      <c r="G1" s="37"/>
      <c r="H1" s="37"/>
      <c r="I1" s="37"/>
    </row>
    <row r="2" s="15" customFormat="true" ht="50.5" hidden="false" customHeight="true" outlineLevel="0" collapsed="false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3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AMJ2" s="0"/>
    </row>
    <row r="3" customFormat="false" ht="25.5" hidden="false" customHeight="true" outlineLevel="0" collapsed="false">
      <c r="A3" s="42" t="s">
        <v>100</v>
      </c>
      <c r="B3" s="42" t="s">
        <v>49</v>
      </c>
      <c r="C3" s="43" t="s">
        <v>12</v>
      </c>
      <c r="D3" s="44" t="n">
        <v>26.6666666666667</v>
      </c>
      <c r="E3" s="45" t="n">
        <v>3.2</v>
      </c>
      <c r="F3" s="46" t="n">
        <v>0.04</v>
      </c>
      <c r="G3" s="47" t="n">
        <f aca="false">(E3*0.04)+E3</f>
        <v>3.328</v>
      </c>
      <c r="H3" s="48"/>
      <c r="I3" s="48"/>
    </row>
    <row r="4" customFormat="false" ht="25.5" hidden="false" customHeight="true" outlineLevel="0" collapsed="false">
      <c r="A4" s="42" t="s">
        <v>10</v>
      </c>
      <c r="B4" s="42" t="s">
        <v>101</v>
      </c>
      <c r="C4" s="43" t="s">
        <v>12</v>
      </c>
      <c r="D4" s="44" t="n">
        <v>60</v>
      </c>
      <c r="E4" s="45" t="n">
        <v>3.45</v>
      </c>
      <c r="F4" s="46" t="n">
        <v>0.04</v>
      </c>
      <c r="G4" s="47" t="n">
        <f aca="false">(E4*0.04)+E4</f>
        <v>3.588</v>
      </c>
      <c r="H4" s="48"/>
      <c r="I4" s="48"/>
    </row>
    <row r="5" customFormat="false" ht="25.5" hidden="false" customHeight="true" outlineLevel="0" collapsed="false">
      <c r="A5" s="42" t="s">
        <v>13</v>
      </c>
      <c r="B5" s="42" t="s">
        <v>14</v>
      </c>
      <c r="C5" s="43" t="s">
        <v>12</v>
      </c>
      <c r="D5" s="44" t="n">
        <v>53.3333333333333</v>
      </c>
      <c r="E5" s="45" t="n">
        <v>16.25</v>
      </c>
      <c r="F5" s="46" t="n">
        <v>0.04</v>
      </c>
      <c r="G5" s="47" t="n">
        <f aca="false">(E5*0.04)+E5</f>
        <v>16.9</v>
      </c>
      <c r="H5" s="48"/>
      <c r="I5" s="48"/>
    </row>
    <row r="6" customFormat="false" ht="25.5" hidden="false" customHeight="true" outlineLevel="0" collapsed="false">
      <c r="A6" s="42" t="s">
        <v>15</v>
      </c>
      <c r="B6" s="42" t="s">
        <v>14</v>
      </c>
      <c r="C6" s="43" t="s">
        <v>12</v>
      </c>
      <c r="D6" s="44" t="n">
        <v>6.66666666666667</v>
      </c>
      <c r="E6" s="45" t="n">
        <v>16.5</v>
      </c>
      <c r="F6" s="46" t="n">
        <v>0.04</v>
      </c>
      <c r="G6" s="47" t="n">
        <f aca="false">(E6*0.04)+E6</f>
        <v>17.16</v>
      </c>
      <c r="H6" s="48"/>
      <c r="I6" s="48"/>
    </row>
    <row r="7" customFormat="false" ht="25.5" hidden="false" customHeight="true" outlineLevel="0" collapsed="false">
      <c r="A7" s="42" t="s">
        <v>16</v>
      </c>
      <c r="B7" s="42" t="s">
        <v>17</v>
      </c>
      <c r="C7" s="43" t="s">
        <v>12</v>
      </c>
      <c r="D7" s="44" t="n">
        <v>53.3333333333333</v>
      </c>
      <c r="E7" s="45" t="n">
        <v>14.95</v>
      </c>
      <c r="F7" s="46" t="n">
        <v>0.04</v>
      </c>
      <c r="G7" s="47" t="n">
        <f aca="false">(E7*0.04)+E7</f>
        <v>15.548</v>
      </c>
      <c r="H7" s="48"/>
      <c r="I7" s="48"/>
    </row>
    <row r="8" customFormat="false" ht="25.5" hidden="false" customHeight="true" outlineLevel="0" collapsed="false">
      <c r="A8" s="42" t="s">
        <v>18</v>
      </c>
      <c r="B8" s="42" t="s">
        <v>102</v>
      </c>
      <c r="C8" s="43" t="s">
        <v>12</v>
      </c>
      <c r="D8" s="44" t="n">
        <v>66.6666666666667</v>
      </c>
      <c r="E8" s="45" t="n">
        <v>13.6</v>
      </c>
      <c r="F8" s="46" t="n">
        <v>0.04</v>
      </c>
      <c r="G8" s="47" t="n">
        <f aca="false">(E8*0.04)+E8</f>
        <v>14.144</v>
      </c>
      <c r="H8" s="48"/>
      <c r="I8" s="48"/>
    </row>
    <row r="9" customFormat="false" ht="25.5" hidden="false" customHeight="true" outlineLevel="0" collapsed="false">
      <c r="A9" s="42" t="s">
        <v>20</v>
      </c>
      <c r="B9" s="42" t="s">
        <v>21</v>
      </c>
      <c r="C9" s="43" t="s">
        <v>12</v>
      </c>
      <c r="D9" s="44" t="n">
        <v>2.66666666666667</v>
      </c>
      <c r="E9" s="45" t="n">
        <v>9.6</v>
      </c>
      <c r="F9" s="46" t="n">
        <v>0.04</v>
      </c>
      <c r="G9" s="47" t="n">
        <f aca="false">(E9*0.04)+E9</f>
        <v>9.984</v>
      </c>
      <c r="H9" s="48"/>
      <c r="I9" s="48"/>
    </row>
    <row r="10" customFormat="false" ht="25.5" hidden="false" customHeight="true" outlineLevel="0" collapsed="false">
      <c r="A10" s="42" t="s">
        <v>22</v>
      </c>
      <c r="B10" s="42" t="s">
        <v>103</v>
      </c>
      <c r="C10" s="43" t="s">
        <v>12</v>
      </c>
      <c r="D10" s="44" t="n">
        <v>106.666666666667</v>
      </c>
      <c r="E10" s="45" t="n">
        <v>7.48</v>
      </c>
      <c r="F10" s="46" t="n">
        <v>0.04</v>
      </c>
      <c r="G10" s="47" t="n">
        <f aca="false">(E10*0.04)+E10</f>
        <v>7.7792</v>
      </c>
      <c r="H10" s="48"/>
      <c r="I10" s="48"/>
    </row>
    <row r="11" customFormat="false" ht="25.5" hidden="false" customHeight="true" outlineLevel="0" collapsed="false">
      <c r="A11" s="42" t="s">
        <v>23</v>
      </c>
      <c r="B11" s="42" t="s">
        <v>24</v>
      </c>
      <c r="C11" s="43" t="s">
        <v>12</v>
      </c>
      <c r="D11" s="44" t="n">
        <v>40</v>
      </c>
      <c r="E11" s="45" t="n">
        <v>12.5</v>
      </c>
      <c r="F11" s="46" t="n">
        <v>0.04</v>
      </c>
      <c r="G11" s="47" t="n">
        <f aca="false">(E11*0.04)+E11</f>
        <v>13</v>
      </c>
      <c r="H11" s="48"/>
      <c r="I11" s="48"/>
    </row>
    <row r="12" customFormat="false" ht="25.5" hidden="false" customHeight="true" outlineLevel="0" collapsed="false">
      <c r="A12" s="42" t="s">
        <v>104</v>
      </c>
      <c r="B12" s="42" t="s">
        <v>49</v>
      </c>
      <c r="C12" s="43" t="s">
        <v>12</v>
      </c>
      <c r="D12" s="44" t="n">
        <v>40</v>
      </c>
      <c r="E12" s="45" t="n">
        <v>5.99</v>
      </c>
      <c r="F12" s="46" t="n">
        <v>0.04</v>
      </c>
      <c r="G12" s="47" t="n">
        <f aca="false">(E12*0.04)+E12</f>
        <v>6.2296</v>
      </c>
      <c r="H12" s="48"/>
      <c r="I12" s="48"/>
    </row>
    <row r="13" customFormat="false" ht="25.5" hidden="false" customHeight="true" outlineLevel="0" collapsed="false">
      <c r="A13" s="42" t="s">
        <v>25</v>
      </c>
      <c r="B13" s="42" t="s">
        <v>26</v>
      </c>
      <c r="C13" s="43" t="s">
        <v>12</v>
      </c>
      <c r="D13" s="44" t="n">
        <v>200</v>
      </c>
      <c r="E13" s="45" t="n">
        <v>9.29</v>
      </c>
      <c r="F13" s="46" t="n">
        <v>0.04</v>
      </c>
      <c r="G13" s="47" t="n">
        <f aca="false">(E13*0.04)+E13</f>
        <v>9.6616</v>
      </c>
      <c r="H13" s="48"/>
      <c r="I13" s="48"/>
    </row>
    <row r="14" customFormat="false" ht="25.5" hidden="false" customHeight="true" outlineLevel="0" collapsed="false">
      <c r="A14" s="42" t="s">
        <v>27</v>
      </c>
      <c r="B14" s="42" t="s">
        <v>28</v>
      </c>
      <c r="C14" s="43" t="s">
        <v>12</v>
      </c>
      <c r="D14" s="44" t="n">
        <v>53.3333333333333</v>
      </c>
      <c r="E14" s="45" t="n">
        <v>2.75</v>
      </c>
      <c r="F14" s="46" t="n">
        <v>0.04</v>
      </c>
      <c r="G14" s="47" t="n">
        <f aca="false">(E14*0.04)+E14</f>
        <v>2.86</v>
      </c>
      <c r="H14" s="48"/>
      <c r="I14" s="48"/>
    </row>
    <row r="15" customFormat="false" ht="25.5" hidden="false" customHeight="true" outlineLevel="0" collapsed="false">
      <c r="A15" s="42" t="s">
        <v>29</v>
      </c>
      <c r="B15" s="42" t="s">
        <v>30</v>
      </c>
      <c r="C15" s="43" t="s">
        <v>12</v>
      </c>
      <c r="D15" s="44" t="n">
        <v>200</v>
      </c>
      <c r="E15" s="45" t="n">
        <v>5.79</v>
      </c>
      <c r="F15" s="46" t="n">
        <v>0.04</v>
      </c>
      <c r="G15" s="47" t="n">
        <f aca="false">(E15*0.04)+E15</f>
        <v>6.0216</v>
      </c>
      <c r="H15" s="48"/>
      <c r="I15" s="48"/>
    </row>
    <row r="16" customFormat="false" ht="25.5" hidden="false" customHeight="true" outlineLevel="0" collapsed="false">
      <c r="A16" s="42" t="s">
        <v>31</v>
      </c>
      <c r="B16" s="42" t="s">
        <v>105</v>
      </c>
      <c r="C16" s="43" t="s">
        <v>12</v>
      </c>
      <c r="D16" s="44" t="n">
        <v>333.333333333333</v>
      </c>
      <c r="E16" s="45" t="n">
        <v>2.5</v>
      </c>
      <c r="F16" s="46" t="n">
        <v>0.04</v>
      </c>
      <c r="G16" s="47" t="n">
        <f aca="false">(E16*0.04)+E16</f>
        <v>2.6</v>
      </c>
      <c r="H16" s="48"/>
      <c r="I16" s="48"/>
    </row>
    <row r="17" customFormat="false" ht="25.5" hidden="false" customHeight="true" outlineLevel="0" collapsed="false">
      <c r="A17" s="42" t="s">
        <v>33</v>
      </c>
      <c r="B17" s="42" t="s">
        <v>34</v>
      </c>
      <c r="C17" s="43" t="s">
        <v>12</v>
      </c>
      <c r="D17" s="44" t="n">
        <v>133.333333333333</v>
      </c>
      <c r="E17" s="45" t="n">
        <v>7.95</v>
      </c>
      <c r="F17" s="46" t="n">
        <v>0.04</v>
      </c>
      <c r="G17" s="47" t="n">
        <f aca="false">(E17*0.04)+E17</f>
        <v>8.268</v>
      </c>
      <c r="H17" s="48"/>
      <c r="I17" s="48"/>
    </row>
    <row r="18" customFormat="false" ht="25.5" hidden="false" customHeight="true" outlineLevel="0" collapsed="false">
      <c r="A18" s="42" t="s">
        <v>35</v>
      </c>
      <c r="B18" s="42" t="s">
        <v>36</v>
      </c>
      <c r="C18" s="43" t="s">
        <v>12</v>
      </c>
      <c r="D18" s="44" t="n">
        <v>416</v>
      </c>
      <c r="E18" s="45" t="n">
        <v>2.59</v>
      </c>
      <c r="F18" s="46" t="n">
        <v>0.04</v>
      </c>
      <c r="G18" s="47" t="n">
        <f aca="false">(E18*0.04)+E18</f>
        <v>2.6936</v>
      </c>
      <c r="H18" s="48"/>
      <c r="I18" s="48"/>
    </row>
    <row r="19" customFormat="false" ht="25.5" hidden="false" customHeight="true" outlineLevel="0" collapsed="false">
      <c r="A19" s="42" t="s">
        <v>37</v>
      </c>
      <c r="B19" s="42" t="s">
        <v>106</v>
      </c>
      <c r="C19" s="43" t="s">
        <v>12</v>
      </c>
      <c r="D19" s="44" t="n">
        <v>266.666666666667</v>
      </c>
      <c r="E19" s="45" t="n">
        <v>2.49</v>
      </c>
      <c r="F19" s="46" t="n">
        <v>0.04</v>
      </c>
      <c r="G19" s="47" t="n">
        <f aca="false">(E19*0.04)+E19</f>
        <v>2.5896</v>
      </c>
      <c r="H19" s="48"/>
      <c r="I19" s="48"/>
    </row>
    <row r="20" customFormat="false" ht="25.5" hidden="false" customHeight="true" outlineLevel="0" collapsed="false">
      <c r="A20" s="42" t="s">
        <v>39</v>
      </c>
      <c r="B20" s="42" t="s">
        <v>17</v>
      </c>
      <c r="C20" s="43" t="s">
        <v>12</v>
      </c>
      <c r="D20" s="44" t="n">
        <v>106.666666666667</v>
      </c>
      <c r="E20" s="45" t="n">
        <v>4.64</v>
      </c>
      <c r="F20" s="46" t="n">
        <v>0.04</v>
      </c>
      <c r="G20" s="47" t="n">
        <f aca="false">(E20*0.04)+E20</f>
        <v>4.8256</v>
      </c>
      <c r="H20" s="48"/>
      <c r="I20" s="48"/>
    </row>
    <row r="21" customFormat="false" ht="25.5" hidden="false" customHeight="true" outlineLevel="0" collapsed="false">
      <c r="A21" s="42" t="s">
        <v>107</v>
      </c>
      <c r="B21" s="42" t="s">
        <v>17</v>
      </c>
      <c r="C21" s="43" t="s">
        <v>12</v>
      </c>
      <c r="D21" s="44" t="n">
        <v>53.3333333333333</v>
      </c>
      <c r="E21" s="45" t="n">
        <v>6.5</v>
      </c>
      <c r="F21" s="46" t="n">
        <v>0.04</v>
      </c>
      <c r="G21" s="47" t="n">
        <f aca="false">(E21*0.04)+E21</f>
        <v>6.76</v>
      </c>
      <c r="H21" s="48"/>
      <c r="I21" s="48"/>
    </row>
    <row r="22" customFormat="false" ht="25.5" hidden="false" customHeight="true" outlineLevel="0" collapsed="false">
      <c r="A22" s="42" t="s">
        <v>40</v>
      </c>
      <c r="B22" s="42" t="s">
        <v>41</v>
      </c>
      <c r="C22" s="43" t="s">
        <v>12</v>
      </c>
      <c r="D22" s="44" t="n">
        <v>13.3333333333333</v>
      </c>
      <c r="E22" s="45" t="n">
        <v>13</v>
      </c>
      <c r="F22" s="46" t="n">
        <v>0.04</v>
      </c>
      <c r="G22" s="47" t="n">
        <f aca="false">(E22*0.04)+E22</f>
        <v>13.52</v>
      </c>
      <c r="H22" s="48"/>
      <c r="I22" s="48"/>
    </row>
    <row r="23" customFormat="false" ht="25.5" hidden="false" customHeight="true" outlineLevel="0" collapsed="false">
      <c r="A23" s="42" t="s">
        <v>108</v>
      </c>
      <c r="B23" s="42" t="s">
        <v>43</v>
      </c>
      <c r="C23" s="43" t="s">
        <v>12</v>
      </c>
      <c r="D23" s="44" t="n">
        <v>2.66666666666667</v>
      </c>
      <c r="E23" s="45" t="n">
        <v>9.96</v>
      </c>
      <c r="F23" s="46" t="n">
        <v>0.04</v>
      </c>
      <c r="G23" s="47" t="n">
        <f aca="false">(E23*0.04)+E23</f>
        <v>10.3584</v>
      </c>
      <c r="H23" s="48"/>
      <c r="I23" s="48"/>
    </row>
    <row r="24" customFormat="false" ht="25.5" hidden="false" customHeight="true" outlineLevel="0" collapsed="false">
      <c r="A24" s="42" t="s">
        <v>44</v>
      </c>
      <c r="B24" s="42" t="s">
        <v>45</v>
      </c>
      <c r="C24" s="43" t="s">
        <v>12</v>
      </c>
      <c r="D24" s="44" t="n">
        <v>320</v>
      </c>
      <c r="E24" s="45" t="n">
        <v>2.45</v>
      </c>
      <c r="F24" s="46" t="n">
        <v>0.04</v>
      </c>
      <c r="G24" s="47" t="n">
        <f aca="false">(E24*0.04)+E24</f>
        <v>2.548</v>
      </c>
      <c r="H24" s="48"/>
      <c r="I24" s="48"/>
    </row>
    <row r="25" customFormat="false" ht="25.5" hidden="false" customHeight="true" outlineLevel="0" collapsed="false">
      <c r="A25" s="42" t="s">
        <v>109</v>
      </c>
      <c r="B25" s="42" t="s">
        <v>47</v>
      </c>
      <c r="C25" s="43" t="s">
        <v>12</v>
      </c>
      <c r="D25" s="44" t="n">
        <v>53.3333333333333</v>
      </c>
      <c r="E25" s="45" t="n">
        <v>6.99</v>
      </c>
      <c r="F25" s="46" t="n">
        <v>0.04</v>
      </c>
      <c r="G25" s="47" t="n">
        <f aca="false">(E25*0.04)+E25</f>
        <v>7.2696</v>
      </c>
      <c r="H25" s="48"/>
      <c r="I25" s="48"/>
    </row>
    <row r="26" customFormat="false" ht="25.5" hidden="false" customHeight="true" outlineLevel="0" collapsed="false">
      <c r="A26" s="42" t="s">
        <v>110</v>
      </c>
      <c r="B26" s="42" t="s">
        <v>17</v>
      </c>
      <c r="C26" s="43" t="s">
        <v>12</v>
      </c>
      <c r="D26" s="44" t="n">
        <v>53</v>
      </c>
      <c r="E26" s="45" t="n">
        <v>14.95</v>
      </c>
      <c r="F26" s="46" t="n">
        <v>0.04</v>
      </c>
      <c r="G26" s="47" t="n">
        <f aca="false">(E26*0.04)+E26</f>
        <v>15.548</v>
      </c>
      <c r="H26" s="48"/>
      <c r="I26" s="48"/>
    </row>
    <row r="27" customFormat="false" ht="25.5" hidden="false" customHeight="true" outlineLevel="0" collapsed="false">
      <c r="A27" s="42" t="s">
        <v>48</v>
      </c>
      <c r="B27" s="42" t="s">
        <v>49</v>
      </c>
      <c r="C27" s="43" t="s">
        <v>12</v>
      </c>
      <c r="D27" s="44" t="n">
        <v>26.6666666666667</v>
      </c>
      <c r="E27" s="45" t="n">
        <v>2.39</v>
      </c>
      <c r="F27" s="46" t="n">
        <v>0.04</v>
      </c>
      <c r="G27" s="47" t="n">
        <f aca="false">(E27*0.04)+E27</f>
        <v>2.4856</v>
      </c>
      <c r="H27" s="48"/>
      <c r="I27" s="48"/>
    </row>
    <row r="28" customFormat="false" ht="25.5" hidden="false" customHeight="true" outlineLevel="0" collapsed="false">
      <c r="A28" s="42" t="s">
        <v>111</v>
      </c>
      <c r="B28" s="42" t="s">
        <v>112</v>
      </c>
      <c r="C28" s="43" t="s">
        <v>12</v>
      </c>
      <c r="D28" s="44" t="n">
        <v>6</v>
      </c>
      <c r="E28" s="45" t="n">
        <v>99</v>
      </c>
      <c r="F28" s="46" t="n">
        <v>0.04</v>
      </c>
      <c r="G28" s="47" t="n">
        <f aca="false">(E28*0.04)+E28</f>
        <v>102.96</v>
      </c>
      <c r="H28" s="48"/>
      <c r="I28" s="48"/>
    </row>
    <row r="29" customFormat="false" ht="25.5" hidden="false" customHeight="true" outlineLevel="0" collapsed="false">
      <c r="A29" s="42" t="s">
        <v>113</v>
      </c>
      <c r="B29" s="42" t="s">
        <v>24</v>
      </c>
      <c r="C29" s="43" t="s">
        <v>12</v>
      </c>
      <c r="D29" s="44" t="n">
        <v>16</v>
      </c>
      <c r="E29" s="45" t="n">
        <v>12.29</v>
      </c>
      <c r="F29" s="46" t="n">
        <v>0.04</v>
      </c>
      <c r="G29" s="47" t="n">
        <f aca="false">(E29*0.04)+E29</f>
        <v>12.7816</v>
      </c>
      <c r="H29" s="48"/>
      <c r="I29" s="48"/>
    </row>
    <row r="30" customFormat="false" ht="25.5" hidden="false" customHeight="true" outlineLevel="0" collapsed="false">
      <c r="A30" s="42" t="s">
        <v>114</v>
      </c>
      <c r="B30" s="42" t="s">
        <v>115</v>
      </c>
      <c r="C30" s="43" t="s">
        <v>12</v>
      </c>
      <c r="D30" s="44" t="n">
        <v>506.666666666667</v>
      </c>
      <c r="E30" s="45" t="n">
        <v>3.2</v>
      </c>
      <c r="F30" s="46" t="n">
        <v>0.04</v>
      </c>
      <c r="G30" s="47" t="n">
        <f aca="false">(E30*0.04)+E30</f>
        <v>3.328</v>
      </c>
      <c r="H30" s="48"/>
      <c r="I30" s="48"/>
    </row>
    <row r="31" customFormat="false" ht="25.5" hidden="false" customHeight="true" outlineLevel="0" collapsed="false">
      <c r="A31" s="42" t="s">
        <v>52</v>
      </c>
      <c r="B31" s="42" t="s">
        <v>53</v>
      </c>
      <c r="C31" s="43" t="s">
        <v>12</v>
      </c>
      <c r="D31" s="44" t="n">
        <v>213.333333333333</v>
      </c>
      <c r="E31" s="45" t="n">
        <v>1.29</v>
      </c>
      <c r="F31" s="46" t="n">
        <v>0.04</v>
      </c>
      <c r="G31" s="47" t="n">
        <f aca="false">(E31*0.04)+E31</f>
        <v>1.3416</v>
      </c>
      <c r="H31" s="48"/>
      <c r="I31" s="48"/>
    </row>
    <row r="32" customFormat="false" ht="25.5" hidden="false" customHeight="true" outlineLevel="0" collapsed="false">
      <c r="A32" s="42" t="s">
        <v>54</v>
      </c>
      <c r="B32" s="42" t="s">
        <v>55</v>
      </c>
      <c r="C32" s="43" t="s">
        <v>12</v>
      </c>
      <c r="D32" s="44" t="n">
        <v>26.6666666666667</v>
      </c>
      <c r="E32" s="45" t="n">
        <v>7.6</v>
      </c>
      <c r="F32" s="46" t="n">
        <v>0.04</v>
      </c>
      <c r="G32" s="47" t="n">
        <f aca="false">(E32*0.04)+E32</f>
        <v>7.904</v>
      </c>
      <c r="H32" s="48"/>
      <c r="I32" s="48"/>
    </row>
    <row r="33" customFormat="false" ht="15" hidden="false" customHeight="true" outlineLevel="0" collapsed="false">
      <c r="D33" s="49"/>
      <c r="H33" s="48"/>
      <c r="I33" s="48"/>
    </row>
    <row r="34" customFormat="false" ht="15" hidden="false" customHeight="true" outlineLevel="0" collapsed="false">
      <c r="A34" s="40" t="s">
        <v>56</v>
      </c>
      <c r="B34" s="40"/>
      <c r="C34" s="41"/>
      <c r="D34" s="41"/>
      <c r="E34" s="37"/>
      <c r="F34" s="37"/>
      <c r="G34" s="37"/>
      <c r="H34" s="37"/>
      <c r="I34" s="37"/>
    </row>
    <row r="35" s="15" customFormat="true" ht="50.5" hidden="false" customHeight="true" outlineLevel="0" collapsed="false">
      <c r="A35" s="11" t="s">
        <v>1</v>
      </c>
      <c r="B35" s="11" t="s">
        <v>2</v>
      </c>
      <c r="C35" s="11" t="s">
        <v>3</v>
      </c>
      <c r="D35" s="12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3" t="s">
        <v>9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AMJ35" s="0"/>
    </row>
    <row r="36" customFormat="false" ht="25.5" hidden="false" customHeight="true" outlineLevel="0" collapsed="false">
      <c r="A36" s="42" t="s">
        <v>57</v>
      </c>
      <c r="B36" s="42" t="s">
        <v>58</v>
      </c>
      <c r="C36" s="43" t="s">
        <v>12</v>
      </c>
      <c r="D36" s="50" t="n">
        <v>3200</v>
      </c>
      <c r="E36" s="45" t="n">
        <v>1.2</v>
      </c>
      <c r="F36" s="46" t="n">
        <v>0.04</v>
      </c>
      <c r="G36" s="47" t="n">
        <f aca="false">(E36*0.04)+E36</f>
        <v>1.248</v>
      </c>
      <c r="H36" s="48"/>
      <c r="I36" s="48"/>
    </row>
    <row r="37" customFormat="false" ht="25.5" hidden="false" customHeight="true" outlineLevel="0" collapsed="false">
      <c r="A37" s="42" t="s">
        <v>59</v>
      </c>
      <c r="B37" s="42" t="s">
        <v>60</v>
      </c>
      <c r="C37" s="43" t="s">
        <v>12</v>
      </c>
      <c r="D37" s="50" t="n">
        <v>1600</v>
      </c>
      <c r="E37" s="45" t="n">
        <v>1.15</v>
      </c>
      <c r="F37" s="46" t="n">
        <v>0.04</v>
      </c>
      <c r="G37" s="47" t="n">
        <f aca="false">(E37*0.04)+E37</f>
        <v>1.196</v>
      </c>
      <c r="H37" s="48"/>
      <c r="I37" s="48"/>
    </row>
    <row r="38" customFormat="false" ht="15" hidden="false" customHeight="true" outlineLevel="0" collapsed="false">
      <c r="D38" s="49"/>
      <c r="H38" s="48"/>
      <c r="I38" s="48"/>
    </row>
    <row r="39" customFormat="false" ht="15" hidden="false" customHeight="true" outlineLevel="0" collapsed="false">
      <c r="A39" s="40" t="s">
        <v>61</v>
      </c>
      <c r="B39" s="40"/>
      <c r="C39" s="41"/>
      <c r="D39" s="41"/>
      <c r="E39" s="37"/>
      <c r="F39" s="37"/>
      <c r="G39" s="37"/>
      <c r="H39" s="37"/>
      <c r="I39" s="37"/>
    </row>
    <row r="40" s="15" customFormat="true" ht="50.5" hidden="false" customHeight="true" outlineLevel="0" collapsed="false">
      <c r="A40" s="11" t="s">
        <v>1</v>
      </c>
      <c r="B40" s="11" t="s">
        <v>2</v>
      </c>
      <c r="C40" s="11" t="s">
        <v>3</v>
      </c>
      <c r="D40" s="12" t="s">
        <v>4</v>
      </c>
      <c r="E40" s="11" t="s">
        <v>5</v>
      </c>
      <c r="F40" s="11" t="s">
        <v>6</v>
      </c>
      <c r="G40" s="11" t="s">
        <v>7</v>
      </c>
      <c r="H40" s="11" t="s">
        <v>8</v>
      </c>
      <c r="I40" s="13" t="s">
        <v>9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AMJ40" s="0"/>
    </row>
    <row r="41" customFormat="false" ht="25.5" hidden="false" customHeight="true" outlineLevel="0" collapsed="false">
      <c r="A41" s="42" t="s">
        <v>62</v>
      </c>
      <c r="B41" s="42" t="s">
        <v>63</v>
      </c>
      <c r="C41" s="43" t="s">
        <v>12</v>
      </c>
      <c r="D41" s="51" t="n">
        <v>40</v>
      </c>
      <c r="E41" s="45" t="n">
        <v>2.33</v>
      </c>
      <c r="F41" s="46" t="n">
        <v>0.04</v>
      </c>
      <c r="G41" s="47" t="n">
        <f aca="false">(E41*0.04)+E41</f>
        <v>2.4232</v>
      </c>
      <c r="H41" s="48"/>
      <c r="I41" s="48"/>
    </row>
    <row r="42" customFormat="false" ht="25.5" hidden="false" customHeight="true" outlineLevel="0" collapsed="false">
      <c r="A42" s="42" t="s">
        <v>64</v>
      </c>
      <c r="B42" s="42" t="s">
        <v>65</v>
      </c>
      <c r="C42" s="43" t="s">
        <v>12</v>
      </c>
      <c r="D42" s="44" t="n">
        <v>66.6666666666667</v>
      </c>
      <c r="E42" s="45" t="n">
        <v>9.2</v>
      </c>
      <c r="F42" s="46" t="n">
        <v>0.04</v>
      </c>
      <c r="G42" s="47" t="n">
        <f aca="false">(E42*0.04)+E42</f>
        <v>9.568</v>
      </c>
      <c r="H42" s="48"/>
      <c r="I42" s="48"/>
    </row>
    <row r="43" customFormat="false" ht="25.5" hidden="false" customHeight="true" outlineLevel="0" collapsed="false">
      <c r="A43" s="42" t="s">
        <v>67</v>
      </c>
      <c r="B43" s="42" t="s">
        <v>68</v>
      </c>
      <c r="C43" s="43" t="s">
        <v>12</v>
      </c>
      <c r="D43" s="44" t="n">
        <v>73.3333333333333</v>
      </c>
      <c r="E43" s="45" t="n">
        <v>3.18</v>
      </c>
      <c r="F43" s="46" t="n">
        <v>0.04</v>
      </c>
      <c r="G43" s="47" t="n">
        <f aca="false">(E43*0.04)+E43</f>
        <v>3.3072</v>
      </c>
      <c r="H43" s="48"/>
      <c r="I43" s="48"/>
    </row>
    <row r="44" customFormat="false" ht="25.5" hidden="false" customHeight="true" outlineLevel="0" collapsed="false">
      <c r="A44" s="42" t="s">
        <v>69</v>
      </c>
      <c r="B44" s="42" t="s">
        <v>70</v>
      </c>
      <c r="C44" s="43" t="s">
        <v>12</v>
      </c>
      <c r="D44" s="44" t="n">
        <v>100</v>
      </c>
      <c r="E44" s="45" t="n">
        <v>1.99</v>
      </c>
      <c r="F44" s="46" t="n">
        <v>0.04</v>
      </c>
      <c r="G44" s="47" t="n">
        <f aca="false">(E44*0.04)+E44</f>
        <v>2.0696</v>
      </c>
      <c r="H44" s="48"/>
      <c r="I44" s="48"/>
    </row>
    <row r="45" customFormat="false" ht="25.5" hidden="false" customHeight="true" outlineLevel="0" collapsed="false">
      <c r="A45" s="42" t="s">
        <v>71</v>
      </c>
      <c r="B45" s="42" t="s">
        <v>72</v>
      </c>
      <c r="C45" s="43" t="s">
        <v>12</v>
      </c>
      <c r="D45" s="44" t="n">
        <v>213.333333333333</v>
      </c>
      <c r="E45" s="45" t="n">
        <v>1.89</v>
      </c>
      <c r="F45" s="46" t="n">
        <v>0.04</v>
      </c>
      <c r="G45" s="47" t="n">
        <f aca="false">(E45*0.04)+E45</f>
        <v>1.9656</v>
      </c>
      <c r="H45" s="48"/>
      <c r="I45" s="48"/>
    </row>
    <row r="46" customFormat="false" ht="25.5" hidden="false" customHeight="true" outlineLevel="0" collapsed="false">
      <c r="A46" s="42" t="s">
        <v>73</v>
      </c>
      <c r="B46" s="42" t="s">
        <v>74</v>
      </c>
      <c r="C46" s="43" t="s">
        <v>12</v>
      </c>
      <c r="D46" s="44" t="n">
        <v>66.6666666666667</v>
      </c>
      <c r="E46" s="45" t="n">
        <v>4.2</v>
      </c>
      <c r="F46" s="46" t="n">
        <v>0.04</v>
      </c>
      <c r="G46" s="47" t="n">
        <f aca="false">(E46*0.04)+E46</f>
        <v>4.368</v>
      </c>
      <c r="H46" s="48"/>
      <c r="I46" s="48"/>
    </row>
    <row r="47" customFormat="false" ht="25.5" hidden="false" customHeight="true" outlineLevel="0" collapsed="false">
      <c r="A47" s="42" t="s">
        <v>75</v>
      </c>
      <c r="B47" s="42" t="s">
        <v>76</v>
      </c>
      <c r="C47" s="43" t="s">
        <v>12</v>
      </c>
      <c r="D47" s="44" t="n">
        <v>533.333333333333</v>
      </c>
      <c r="E47" s="45" t="n">
        <v>2.29</v>
      </c>
      <c r="F47" s="46" t="n">
        <v>0.04</v>
      </c>
      <c r="G47" s="47" t="n">
        <f aca="false">(E47*0.04)+E47</f>
        <v>2.3816</v>
      </c>
      <c r="H47" s="48"/>
      <c r="I47" s="48"/>
    </row>
    <row r="48" customFormat="false" ht="25.5" hidden="false" customHeight="true" outlineLevel="0" collapsed="false">
      <c r="A48" s="42" t="s">
        <v>116</v>
      </c>
      <c r="B48" s="42" t="s">
        <v>47</v>
      </c>
      <c r="C48" s="43" t="s">
        <v>12</v>
      </c>
      <c r="D48" s="44" t="n">
        <v>277.333333333333</v>
      </c>
      <c r="E48" s="45" t="n">
        <v>6.15</v>
      </c>
      <c r="F48" s="46" t="n">
        <v>0.04</v>
      </c>
      <c r="G48" s="47" t="n">
        <f aca="false">(E48*0.04)+E48</f>
        <v>6.396</v>
      </c>
      <c r="H48" s="48"/>
      <c r="I48" s="48"/>
    </row>
    <row r="49" customFormat="false" ht="25.5" hidden="false" customHeight="true" outlineLevel="0" collapsed="false">
      <c r="A49" s="42" t="s">
        <v>117</v>
      </c>
      <c r="B49" s="42" t="s">
        <v>118</v>
      </c>
      <c r="C49" s="43" t="s">
        <v>12</v>
      </c>
      <c r="D49" s="44" t="n">
        <v>66.6666666666667</v>
      </c>
      <c r="E49" s="45" t="n">
        <v>2.39</v>
      </c>
      <c r="F49" s="46" t="n">
        <v>0.04</v>
      </c>
      <c r="G49" s="47" t="n">
        <f aca="false">(E49*0.04)+E49</f>
        <v>2.4856</v>
      </c>
      <c r="H49" s="48"/>
      <c r="I49" s="48"/>
    </row>
    <row r="50" customFormat="false" ht="25.5" hidden="false" customHeight="true" outlineLevel="0" collapsed="false">
      <c r="A50" s="42" t="s">
        <v>119</v>
      </c>
      <c r="B50" s="42" t="s">
        <v>120</v>
      </c>
      <c r="C50" s="43" t="s">
        <v>12</v>
      </c>
      <c r="D50" s="44" t="n">
        <v>1.33333333333333</v>
      </c>
      <c r="E50" s="45" t="n">
        <v>16.9</v>
      </c>
      <c r="F50" s="46" t="n">
        <v>0.04</v>
      </c>
      <c r="G50" s="47" t="n">
        <f aca="false">(E50*0.04)+E50</f>
        <v>17.576</v>
      </c>
      <c r="H50" s="48"/>
      <c r="I50" s="48"/>
    </row>
    <row r="51" customFormat="false" ht="25.5" hidden="false" customHeight="true" outlineLevel="0" collapsed="false">
      <c r="A51" s="42" t="s">
        <v>78</v>
      </c>
      <c r="B51" s="42" t="s">
        <v>121</v>
      </c>
      <c r="C51" s="43" t="s">
        <v>80</v>
      </c>
      <c r="D51" s="44" t="n">
        <v>416</v>
      </c>
      <c r="E51" s="45" t="n">
        <v>2.89</v>
      </c>
      <c r="F51" s="46" t="n">
        <v>0.04</v>
      </c>
      <c r="G51" s="47" t="n">
        <f aca="false">(E51*0.04)+E51</f>
        <v>3.0056</v>
      </c>
      <c r="H51" s="48"/>
      <c r="I51" s="48"/>
    </row>
    <row r="52" customFormat="false" ht="25.5" hidden="false" customHeight="true" outlineLevel="0" collapsed="false">
      <c r="A52" s="42" t="s">
        <v>122</v>
      </c>
      <c r="B52" s="42" t="s">
        <v>123</v>
      </c>
      <c r="C52" s="43" t="s">
        <v>12</v>
      </c>
      <c r="D52" s="44" t="n">
        <v>104</v>
      </c>
      <c r="E52" s="45" t="n">
        <v>1.91</v>
      </c>
      <c r="F52" s="46" t="n">
        <v>0.04</v>
      </c>
      <c r="G52" s="47" t="n">
        <f aca="false">(E52*0.04)+E52</f>
        <v>1.9864</v>
      </c>
      <c r="H52" s="48"/>
      <c r="I52" s="48"/>
    </row>
    <row r="53" customFormat="false" ht="25.5" hidden="false" customHeight="true" outlineLevel="0" collapsed="false">
      <c r="A53" s="42" t="s">
        <v>81</v>
      </c>
      <c r="B53" s="42" t="s">
        <v>82</v>
      </c>
      <c r="C53" s="43" t="s">
        <v>12</v>
      </c>
      <c r="D53" s="44" t="n">
        <v>106.666666666667</v>
      </c>
      <c r="E53" s="45" t="n">
        <v>1.9</v>
      </c>
      <c r="F53" s="46" t="n">
        <v>0.04</v>
      </c>
      <c r="G53" s="47" t="n">
        <f aca="false">(E53*0.04)+E53</f>
        <v>1.976</v>
      </c>
      <c r="H53" s="48"/>
      <c r="I53" s="48"/>
    </row>
    <row r="54" customFormat="false" ht="25.5" hidden="false" customHeight="true" outlineLevel="0" collapsed="false">
      <c r="A54" s="42" t="s">
        <v>83</v>
      </c>
      <c r="B54" s="42" t="s">
        <v>84</v>
      </c>
      <c r="C54" s="43" t="s">
        <v>12</v>
      </c>
      <c r="D54" s="44" t="n">
        <v>52</v>
      </c>
      <c r="E54" s="45" t="n">
        <v>0.99</v>
      </c>
      <c r="F54" s="46" t="n">
        <v>0.04</v>
      </c>
      <c r="G54" s="47" t="n">
        <f aca="false">(E54*0.04)+E54</f>
        <v>1.0296</v>
      </c>
      <c r="H54" s="48"/>
      <c r="I54" s="48"/>
    </row>
    <row r="55" customFormat="false" ht="25.5" hidden="false" customHeight="true" outlineLevel="0" collapsed="false">
      <c r="A55" s="42" t="s">
        <v>85</v>
      </c>
      <c r="B55" s="42" t="s">
        <v>86</v>
      </c>
      <c r="C55" s="43" t="s">
        <v>12</v>
      </c>
      <c r="D55" s="44" t="n">
        <v>640</v>
      </c>
      <c r="E55" s="45" t="n">
        <v>3.5</v>
      </c>
      <c r="F55" s="46" t="n">
        <v>0.04</v>
      </c>
      <c r="G55" s="47" t="n">
        <f aca="false">(E55*0.04)+E55</f>
        <v>3.64</v>
      </c>
      <c r="H55" s="48"/>
      <c r="I55" s="48"/>
    </row>
    <row r="56" customFormat="false" ht="25.5" hidden="false" customHeight="true" outlineLevel="0" collapsed="false">
      <c r="A56" s="42" t="s">
        <v>87</v>
      </c>
      <c r="B56" s="42" t="s">
        <v>88</v>
      </c>
      <c r="C56" s="43" t="s">
        <v>12</v>
      </c>
      <c r="D56" s="44" t="n">
        <v>96</v>
      </c>
      <c r="E56" s="45" t="n">
        <v>2.59</v>
      </c>
      <c r="F56" s="46" t="n">
        <v>0.04</v>
      </c>
      <c r="G56" s="47" t="n">
        <f aca="false">(E56*0.04)+E56</f>
        <v>2.6936</v>
      </c>
      <c r="H56" s="48"/>
      <c r="I56" s="48"/>
    </row>
    <row r="57" customFormat="false" ht="25.5" hidden="false" customHeight="true" outlineLevel="0" collapsed="false">
      <c r="A57" s="42" t="s">
        <v>89</v>
      </c>
      <c r="B57" s="42" t="s">
        <v>47</v>
      </c>
      <c r="C57" s="43" t="s">
        <v>12</v>
      </c>
      <c r="D57" s="44" t="n">
        <v>173.333333333333</v>
      </c>
      <c r="E57" s="45" t="n">
        <v>4.5</v>
      </c>
      <c r="F57" s="46" t="n">
        <v>0.04</v>
      </c>
      <c r="G57" s="47" t="n">
        <f aca="false">(E57*0.04)+E57</f>
        <v>4.68</v>
      </c>
      <c r="H57" s="48"/>
      <c r="I57" s="48"/>
    </row>
    <row r="58" customFormat="false" ht="25.5" hidden="false" customHeight="true" outlineLevel="0" collapsed="false">
      <c r="A58" s="42" t="s">
        <v>90</v>
      </c>
      <c r="B58" s="42" t="s">
        <v>124</v>
      </c>
      <c r="C58" s="43" t="s">
        <v>12</v>
      </c>
      <c r="D58" s="44" t="n">
        <v>53.3333333333333</v>
      </c>
      <c r="E58" s="45" t="n">
        <v>3.29</v>
      </c>
      <c r="F58" s="46" t="n">
        <v>0.04</v>
      </c>
      <c r="G58" s="47" t="n">
        <f aca="false">(E58*0.04)+E58</f>
        <v>3.4216</v>
      </c>
      <c r="H58" s="48"/>
      <c r="I58" s="48"/>
    </row>
    <row r="59" customFormat="false" ht="25.5" hidden="false" customHeight="true" outlineLevel="0" collapsed="false">
      <c r="A59" s="42" t="s">
        <v>92</v>
      </c>
      <c r="B59" s="42" t="s">
        <v>125</v>
      </c>
      <c r="C59" s="43" t="s">
        <v>12</v>
      </c>
      <c r="D59" s="44" t="n">
        <v>666.666666666667</v>
      </c>
      <c r="E59" s="45" t="n">
        <v>2.35</v>
      </c>
      <c r="F59" s="46" t="n">
        <v>0.04</v>
      </c>
      <c r="G59" s="47" t="n">
        <f aca="false">(E59*0.04)+E59</f>
        <v>2.444</v>
      </c>
      <c r="H59" s="48"/>
      <c r="I59" s="48"/>
    </row>
    <row r="60" customFormat="false" ht="25.5" hidden="false" customHeight="true" outlineLevel="0" collapsed="false">
      <c r="A60" s="42" t="s">
        <v>94</v>
      </c>
      <c r="B60" s="42" t="s">
        <v>95</v>
      </c>
      <c r="C60" s="43" t="s">
        <v>96</v>
      </c>
      <c r="D60" s="44" t="n">
        <v>266.666666666667</v>
      </c>
      <c r="E60" s="45" t="n">
        <v>1.15</v>
      </c>
      <c r="F60" s="46" t="n">
        <v>0.04</v>
      </c>
      <c r="G60" s="47" t="n">
        <f aca="false">(E60*0.04)+E60</f>
        <v>1.196</v>
      </c>
      <c r="H60" s="48"/>
      <c r="I60" s="48"/>
    </row>
    <row r="61" customFormat="false" ht="15" hidden="false" customHeight="true" outlineLevel="0" collapsed="false">
      <c r="D61" s="49"/>
      <c r="H61" s="48"/>
      <c r="I61" s="48"/>
    </row>
    <row r="62" customFormat="false" ht="15" hidden="false" customHeight="true" outlineLevel="0" collapsed="false">
      <c r="D62" s="49"/>
      <c r="G62" s="52"/>
      <c r="H62" s="52"/>
      <c r="I62" s="52"/>
    </row>
    <row r="63" customFormat="false" ht="21.75" hidden="false" customHeight="true" outlineLevel="0" collapsed="false">
      <c r="D63" s="49"/>
      <c r="E63" s="53"/>
      <c r="G63" s="54" t="s">
        <v>97</v>
      </c>
      <c r="H63" s="31"/>
      <c r="I63" s="31"/>
    </row>
    <row r="64" customFormat="false" ht="15" hidden="false" customHeight="true" outlineLevel="0" collapsed="false">
      <c r="D64" s="49"/>
      <c r="G64" s="55" t="s">
        <v>98</v>
      </c>
      <c r="H64" s="31"/>
      <c r="I64" s="31"/>
    </row>
    <row r="65" customFormat="false" ht="21.65" hidden="false" customHeight="false" outlineLevel="0" collapsed="false">
      <c r="D65" s="49"/>
      <c r="G65" s="54" t="s">
        <v>99</v>
      </c>
      <c r="H65" s="31"/>
      <c r="I65" s="31"/>
    </row>
    <row r="66" customFormat="false" ht="13.45" hidden="false" customHeight="false" outlineLevel="0" collapsed="false">
      <c r="D66" s="49"/>
    </row>
    <row r="67" customFormat="false" ht="13.45" hidden="false" customHeight="false" outlineLevel="0" collapsed="false">
      <c r="D67" s="49"/>
    </row>
    <row r="68" customFormat="false" ht="13.45" hidden="false" customHeight="false" outlineLevel="0" collapsed="false">
      <c r="D68" s="49"/>
    </row>
    <row r="69" customFormat="false" ht="13.45" hidden="false" customHeight="false" outlineLevel="0" collapsed="false">
      <c r="D69" s="49"/>
    </row>
    <row r="70" customFormat="false" ht="13.45" hidden="false" customHeight="false" outlineLevel="0" collapsed="false">
      <c r="D70" s="49"/>
    </row>
    <row r="71" customFormat="false" ht="13.45" hidden="false" customHeight="false" outlineLevel="0" collapsed="false">
      <c r="D71" s="49"/>
    </row>
    <row r="72" customFormat="false" ht="13.45" hidden="false" customHeight="false" outlineLevel="0" collapsed="false">
      <c r="D72" s="49"/>
    </row>
    <row r="73" customFormat="false" ht="13.45" hidden="false" customHeight="false" outlineLevel="0" collapsed="false">
      <c r="D73" s="49"/>
    </row>
    <row r="74" customFormat="false" ht="13.45" hidden="false" customHeight="false" outlineLevel="0" collapsed="false">
      <c r="D74" s="49"/>
    </row>
    <row r="75" customFormat="false" ht="13.45" hidden="false" customHeight="false" outlineLevel="0" collapsed="false">
      <c r="D75" s="49"/>
    </row>
    <row r="76" customFormat="false" ht="13.45" hidden="false" customHeight="false" outlineLevel="0" collapsed="false">
      <c r="D76" s="49"/>
    </row>
    <row r="77" customFormat="false" ht="13.45" hidden="false" customHeight="false" outlineLevel="0" collapsed="false">
      <c r="D77" s="49"/>
    </row>
    <row r="78" customFormat="false" ht="13.45" hidden="false" customHeight="false" outlineLevel="0" collapsed="false">
      <c r="D78" s="49"/>
    </row>
    <row r="79" customFormat="false" ht="13.45" hidden="false" customHeight="false" outlineLevel="0" collapsed="false">
      <c r="D79" s="49"/>
    </row>
    <row r="80" customFormat="false" ht="13.45" hidden="false" customHeight="false" outlineLevel="0" collapsed="false">
      <c r="D80" s="49"/>
    </row>
    <row r="81" customFormat="false" ht="13.45" hidden="false" customHeight="false" outlineLevel="0" collapsed="false">
      <c r="D81" s="49"/>
    </row>
    <row r="82" customFormat="false" ht="13.45" hidden="false" customHeight="false" outlineLevel="0" collapsed="false">
      <c r="D82" s="49"/>
    </row>
    <row r="83" customFormat="false" ht="13.45" hidden="false" customHeight="false" outlineLevel="0" collapsed="false">
      <c r="D83" s="49"/>
    </row>
    <row r="84" customFormat="false" ht="13.45" hidden="false" customHeight="false" outlineLevel="0" collapsed="false">
      <c r="D84" s="49"/>
    </row>
    <row r="85" customFormat="false" ht="13.45" hidden="false" customHeight="false" outlineLevel="0" collapsed="false">
      <c r="D85" s="49"/>
    </row>
    <row r="86" customFormat="false" ht="13.45" hidden="false" customHeight="false" outlineLevel="0" collapsed="false">
      <c r="D86" s="49"/>
    </row>
    <row r="87" customFormat="false" ht="13.45" hidden="false" customHeight="false" outlineLevel="0" collapsed="false">
      <c r="D87" s="49"/>
    </row>
    <row r="88" customFormat="false" ht="13.45" hidden="false" customHeight="false" outlineLevel="0" collapsed="false">
      <c r="D88" s="49"/>
    </row>
    <row r="89" customFormat="false" ht="13.45" hidden="false" customHeight="false" outlineLevel="0" collapsed="false">
      <c r="D89" s="49"/>
    </row>
    <row r="90" customFormat="false" ht="13.45" hidden="false" customHeight="false" outlineLevel="0" collapsed="false">
      <c r="D90" s="49"/>
    </row>
    <row r="91" customFormat="false" ht="13.45" hidden="false" customHeight="false" outlineLevel="0" collapsed="false">
      <c r="D91" s="49"/>
    </row>
    <row r="92" customFormat="false" ht="13.45" hidden="false" customHeight="false" outlineLevel="0" collapsed="false">
      <c r="D92" s="49"/>
    </row>
    <row r="93" customFormat="false" ht="13.45" hidden="false" customHeight="false" outlineLevel="0" collapsed="false">
      <c r="D93" s="49"/>
    </row>
    <row r="94" customFormat="false" ht="13.45" hidden="false" customHeight="false" outlineLevel="0" collapsed="false">
      <c r="D94" s="49"/>
    </row>
    <row r="95" customFormat="false" ht="13.45" hidden="false" customHeight="false" outlineLevel="0" collapsed="false">
      <c r="D95" s="49"/>
    </row>
    <row r="96" customFormat="false" ht="13.45" hidden="false" customHeight="false" outlineLevel="0" collapsed="false">
      <c r="D96" s="49"/>
    </row>
    <row r="97" customFormat="false" ht="13.45" hidden="false" customHeight="false" outlineLevel="0" collapsed="false">
      <c r="D97" s="49"/>
    </row>
    <row r="98" customFormat="false" ht="13.45" hidden="false" customHeight="false" outlineLevel="0" collapsed="false">
      <c r="D98" s="49"/>
    </row>
    <row r="99" customFormat="false" ht="13.45" hidden="false" customHeight="false" outlineLevel="0" collapsed="false">
      <c r="D99" s="49"/>
    </row>
    <row r="100" customFormat="false" ht="13.45" hidden="false" customHeight="false" outlineLevel="0" collapsed="false">
      <c r="D100" s="49"/>
    </row>
    <row r="101" customFormat="false" ht="13.45" hidden="false" customHeight="false" outlineLevel="0" collapsed="false">
      <c r="D101" s="49"/>
    </row>
    <row r="102" customFormat="false" ht="13.45" hidden="false" customHeight="false" outlineLevel="0" collapsed="false">
      <c r="D102" s="49"/>
    </row>
    <row r="103" customFormat="false" ht="13.45" hidden="false" customHeight="false" outlineLevel="0" collapsed="false">
      <c r="D103" s="49"/>
    </row>
    <row r="104" customFormat="false" ht="13.45" hidden="false" customHeight="false" outlineLevel="0" collapsed="false">
      <c r="D104" s="49"/>
    </row>
    <row r="105" customFormat="false" ht="13.45" hidden="false" customHeight="false" outlineLevel="0" collapsed="false">
      <c r="D105" s="49"/>
    </row>
    <row r="106" customFormat="false" ht="13.45" hidden="false" customHeight="false" outlineLevel="0" collapsed="false">
      <c r="D106" s="49"/>
    </row>
    <row r="107" customFormat="false" ht="13.45" hidden="false" customHeight="false" outlineLevel="0" collapsed="false">
      <c r="D107" s="49"/>
    </row>
    <row r="108" customFormat="false" ht="13.45" hidden="false" customHeight="false" outlineLevel="0" collapsed="false">
      <c r="D108" s="49"/>
    </row>
    <row r="109" customFormat="false" ht="13.45" hidden="false" customHeight="false" outlineLevel="0" collapsed="false">
      <c r="D109" s="49"/>
    </row>
    <row r="110" customFormat="false" ht="13.45" hidden="false" customHeight="false" outlineLevel="0" collapsed="false">
      <c r="D110" s="49"/>
    </row>
    <row r="111" customFormat="false" ht="13.45" hidden="false" customHeight="false" outlineLevel="0" collapsed="false">
      <c r="D111" s="49"/>
    </row>
    <row r="112" customFormat="false" ht="13.45" hidden="false" customHeight="false" outlineLevel="0" collapsed="false">
      <c r="D112" s="49"/>
    </row>
    <row r="113" customFormat="false" ht="13.45" hidden="false" customHeight="false" outlineLevel="0" collapsed="false">
      <c r="D113" s="49"/>
    </row>
    <row r="114" customFormat="false" ht="13.45" hidden="false" customHeight="false" outlineLevel="0" collapsed="false">
      <c r="D114" s="49"/>
    </row>
    <row r="115" customFormat="false" ht="13.45" hidden="false" customHeight="false" outlineLevel="0" collapsed="false">
      <c r="D115" s="49"/>
    </row>
    <row r="116" customFormat="false" ht="13.45" hidden="false" customHeight="false" outlineLevel="0" collapsed="false">
      <c r="D116" s="49"/>
    </row>
    <row r="117" customFormat="false" ht="13.45" hidden="false" customHeight="false" outlineLevel="0" collapsed="false">
      <c r="D117" s="49"/>
    </row>
    <row r="118" customFormat="false" ht="13.45" hidden="false" customHeight="false" outlineLevel="0" collapsed="false">
      <c r="D118" s="49"/>
    </row>
    <row r="119" customFormat="false" ht="13.45" hidden="false" customHeight="false" outlineLevel="0" collapsed="false">
      <c r="D119" s="49"/>
    </row>
    <row r="120" customFormat="false" ht="13.45" hidden="false" customHeight="false" outlineLevel="0" collapsed="false">
      <c r="D120" s="49"/>
    </row>
    <row r="121" customFormat="false" ht="13.45" hidden="false" customHeight="false" outlineLevel="0" collapsed="false">
      <c r="D121" s="49"/>
    </row>
    <row r="122" customFormat="false" ht="13.45" hidden="false" customHeight="false" outlineLevel="0" collapsed="false">
      <c r="D122" s="49"/>
    </row>
    <row r="123" customFormat="false" ht="13.45" hidden="false" customHeight="false" outlineLevel="0" collapsed="false">
      <c r="D123" s="49"/>
    </row>
    <row r="124" customFormat="false" ht="13.45" hidden="false" customHeight="false" outlineLevel="0" collapsed="false">
      <c r="D124" s="49"/>
    </row>
    <row r="125" customFormat="false" ht="13.45" hidden="false" customHeight="false" outlineLevel="0" collapsed="false">
      <c r="D125" s="49"/>
    </row>
    <row r="126" customFormat="false" ht="13.45" hidden="false" customHeight="false" outlineLevel="0" collapsed="false">
      <c r="D126" s="49"/>
    </row>
    <row r="127" customFormat="false" ht="13.45" hidden="false" customHeight="false" outlineLevel="0" collapsed="false">
      <c r="D127" s="49"/>
    </row>
    <row r="128" customFormat="false" ht="13.45" hidden="false" customHeight="false" outlineLevel="0" collapsed="false">
      <c r="D128" s="49"/>
    </row>
    <row r="129" customFormat="false" ht="13.45" hidden="false" customHeight="false" outlineLevel="0" collapsed="false">
      <c r="D129" s="49"/>
    </row>
    <row r="130" customFormat="false" ht="13.45" hidden="false" customHeight="false" outlineLevel="0" collapsed="false">
      <c r="D130" s="49"/>
    </row>
    <row r="131" customFormat="false" ht="13.45" hidden="false" customHeight="false" outlineLevel="0" collapsed="false">
      <c r="D131" s="49"/>
    </row>
    <row r="132" customFormat="false" ht="13.45" hidden="false" customHeight="false" outlineLevel="0" collapsed="false">
      <c r="D132" s="49"/>
    </row>
    <row r="133" customFormat="false" ht="13.45" hidden="false" customHeight="false" outlineLevel="0" collapsed="false">
      <c r="D133" s="49"/>
    </row>
    <row r="134" customFormat="false" ht="13.45" hidden="false" customHeight="false" outlineLevel="0" collapsed="false">
      <c r="D134" s="49"/>
    </row>
    <row r="135" customFormat="false" ht="13.45" hidden="false" customHeight="false" outlineLevel="0" collapsed="false">
      <c r="D135" s="49"/>
    </row>
    <row r="136" customFormat="false" ht="13.45" hidden="false" customHeight="false" outlineLevel="0" collapsed="false">
      <c r="D136" s="49"/>
    </row>
    <row r="137" customFormat="false" ht="13.45" hidden="false" customHeight="false" outlineLevel="0" collapsed="false">
      <c r="D137" s="49"/>
    </row>
    <row r="138" customFormat="false" ht="13.45" hidden="false" customHeight="false" outlineLevel="0" collapsed="false">
      <c r="D138" s="49"/>
    </row>
    <row r="139" customFormat="false" ht="13.45" hidden="false" customHeight="false" outlineLevel="0" collapsed="false">
      <c r="D139" s="49"/>
    </row>
    <row r="140" customFormat="false" ht="13.45" hidden="false" customHeight="false" outlineLevel="0" collapsed="false">
      <c r="D140" s="49"/>
    </row>
    <row r="141" customFormat="false" ht="13.45" hidden="false" customHeight="false" outlineLevel="0" collapsed="false">
      <c r="D141" s="49"/>
    </row>
    <row r="142" customFormat="false" ht="13.45" hidden="false" customHeight="false" outlineLevel="0" collapsed="false">
      <c r="D142" s="49"/>
    </row>
    <row r="143" customFormat="false" ht="13.45" hidden="false" customHeight="false" outlineLevel="0" collapsed="false">
      <c r="D143" s="49"/>
    </row>
    <row r="144" customFormat="false" ht="13.45" hidden="false" customHeight="false" outlineLevel="0" collapsed="false">
      <c r="D144" s="49"/>
    </row>
    <row r="145" customFormat="false" ht="13.45" hidden="false" customHeight="false" outlineLevel="0" collapsed="false">
      <c r="D145" s="49"/>
    </row>
    <row r="146" customFormat="false" ht="13.45" hidden="false" customHeight="false" outlineLevel="0" collapsed="false">
      <c r="D146" s="49"/>
    </row>
    <row r="147" customFormat="false" ht="13.45" hidden="false" customHeight="false" outlineLevel="0" collapsed="false">
      <c r="D147" s="49"/>
    </row>
    <row r="148" customFormat="false" ht="13.45" hidden="false" customHeight="false" outlineLevel="0" collapsed="false">
      <c r="D148" s="49"/>
    </row>
    <row r="149" customFormat="false" ht="13.45" hidden="false" customHeight="false" outlineLevel="0" collapsed="false">
      <c r="D149" s="49"/>
    </row>
    <row r="150" customFormat="false" ht="13.45" hidden="false" customHeight="false" outlineLevel="0" collapsed="false">
      <c r="D150" s="49"/>
    </row>
    <row r="151" customFormat="false" ht="13.45" hidden="false" customHeight="false" outlineLevel="0" collapsed="false">
      <c r="D151" s="49"/>
    </row>
    <row r="152" customFormat="false" ht="13.45" hidden="false" customHeight="false" outlineLevel="0" collapsed="false">
      <c r="D152" s="49"/>
    </row>
    <row r="153" customFormat="false" ht="13.45" hidden="false" customHeight="false" outlineLevel="0" collapsed="false">
      <c r="D153" s="49"/>
    </row>
    <row r="154" customFormat="false" ht="13.45" hidden="false" customHeight="false" outlineLevel="0" collapsed="false">
      <c r="D154" s="49"/>
    </row>
    <row r="155" customFormat="false" ht="13.45" hidden="false" customHeight="false" outlineLevel="0" collapsed="false">
      <c r="D155" s="49"/>
    </row>
    <row r="156" customFormat="false" ht="13.45" hidden="false" customHeight="false" outlineLevel="0" collapsed="false">
      <c r="D156" s="49"/>
    </row>
    <row r="157" customFormat="false" ht="13.45" hidden="false" customHeight="false" outlineLevel="0" collapsed="false">
      <c r="D157" s="49"/>
    </row>
    <row r="158" customFormat="false" ht="13.45" hidden="false" customHeight="false" outlineLevel="0" collapsed="false">
      <c r="D158" s="49"/>
    </row>
    <row r="159" customFormat="false" ht="13.45" hidden="false" customHeight="false" outlineLevel="0" collapsed="false">
      <c r="D159" s="49"/>
    </row>
    <row r="160" customFormat="false" ht="13.45" hidden="false" customHeight="false" outlineLevel="0" collapsed="false">
      <c r="D160" s="49"/>
    </row>
    <row r="161" customFormat="false" ht="13.45" hidden="false" customHeight="false" outlineLevel="0" collapsed="false">
      <c r="D161" s="49"/>
    </row>
    <row r="162" customFormat="false" ht="13.45" hidden="false" customHeight="false" outlineLevel="0" collapsed="false">
      <c r="D162" s="49"/>
    </row>
    <row r="163" customFormat="false" ht="13.45" hidden="false" customHeight="false" outlineLevel="0" collapsed="false">
      <c r="D163" s="49"/>
    </row>
    <row r="164" customFormat="false" ht="13.45" hidden="false" customHeight="false" outlineLevel="0" collapsed="false">
      <c r="D164" s="49"/>
    </row>
    <row r="165" customFormat="false" ht="13.45" hidden="false" customHeight="false" outlineLevel="0" collapsed="false">
      <c r="D165" s="49"/>
    </row>
    <row r="166" customFormat="false" ht="13.45" hidden="false" customHeight="false" outlineLevel="0" collapsed="false">
      <c r="D166" s="49"/>
    </row>
    <row r="167" customFormat="false" ht="13.45" hidden="false" customHeight="false" outlineLevel="0" collapsed="false">
      <c r="D167" s="49"/>
    </row>
    <row r="168" customFormat="false" ht="13.45" hidden="false" customHeight="false" outlineLevel="0" collapsed="false">
      <c r="D168" s="49"/>
    </row>
    <row r="169" customFormat="false" ht="13.45" hidden="false" customHeight="false" outlineLevel="0" collapsed="false">
      <c r="D169" s="49"/>
    </row>
    <row r="170" customFormat="false" ht="13.45" hidden="false" customHeight="false" outlineLevel="0" collapsed="false">
      <c r="D170" s="49"/>
    </row>
    <row r="171" customFormat="false" ht="13.45" hidden="false" customHeight="false" outlineLevel="0" collapsed="false">
      <c r="D171" s="49"/>
    </row>
    <row r="172" customFormat="false" ht="13.45" hidden="false" customHeight="false" outlineLevel="0" collapsed="false">
      <c r="D172" s="49"/>
    </row>
    <row r="173" customFormat="false" ht="13.45" hidden="false" customHeight="false" outlineLevel="0" collapsed="false">
      <c r="D173" s="49"/>
    </row>
    <row r="174" customFormat="false" ht="13.45" hidden="false" customHeight="false" outlineLevel="0" collapsed="false">
      <c r="D174" s="49"/>
    </row>
    <row r="175" customFormat="false" ht="13.45" hidden="false" customHeight="false" outlineLevel="0" collapsed="false">
      <c r="D175" s="49"/>
    </row>
    <row r="176" customFormat="false" ht="13.45" hidden="false" customHeight="false" outlineLevel="0" collapsed="false">
      <c r="D176" s="49"/>
    </row>
    <row r="177" customFormat="false" ht="13.45" hidden="false" customHeight="false" outlineLevel="0" collapsed="false">
      <c r="D177" s="49"/>
    </row>
    <row r="178" customFormat="false" ht="13.45" hidden="false" customHeight="false" outlineLevel="0" collapsed="false">
      <c r="D178" s="49"/>
    </row>
    <row r="179" customFormat="false" ht="13.45" hidden="false" customHeight="false" outlineLevel="0" collapsed="false">
      <c r="D179" s="49"/>
    </row>
    <row r="180" customFormat="false" ht="13.45" hidden="false" customHeight="false" outlineLevel="0" collapsed="false">
      <c r="D180" s="49"/>
    </row>
    <row r="181" customFormat="false" ht="13.45" hidden="false" customHeight="false" outlineLevel="0" collapsed="false">
      <c r="D181" s="49"/>
    </row>
    <row r="182" customFormat="false" ht="13.45" hidden="false" customHeight="false" outlineLevel="0" collapsed="false">
      <c r="D182" s="49"/>
    </row>
    <row r="183" customFormat="false" ht="13.45" hidden="false" customHeight="false" outlineLevel="0" collapsed="false">
      <c r="D183" s="49"/>
    </row>
    <row r="184" customFormat="false" ht="13.45" hidden="false" customHeight="false" outlineLevel="0" collapsed="false">
      <c r="D184" s="49"/>
    </row>
    <row r="185" customFormat="false" ht="13.45" hidden="false" customHeight="false" outlineLevel="0" collapsed="false">
      <c r="D185" s="49"/>
    </row>
    <row r="186" customFormat="false" ht="13.45" hidden="false" customHeight="false" outlineLevel="0" collapsed="false">
      <c r="D186" s="49"/>
    </row>
    <row r="187" customFormat="false" ht="13.45" hidden="false" customHeight="false" outlineLevel="0" collapsed="false">
      <c r="D187" s="49"/>
    </row>
    <row r="188" customFormat="false" ht="13.45" hidden="false" customHeight="false" outlineLevel="0" collapsed="false">
      <c r="D188" s="49"/>
    </row>
    <row r="189" customFormat="false" ht="13.45" hidden="false" customHeight="false" outlineLevel="0" collapsed="false">
      <c r="D189" s="49"/>
    </row>
    <row r="190" customFormat="false" ht="13.45" hidden="false" customHeight="false" outlineLevel="0" collapsed="false">
      <c r="D190" s="49"/>
    </row>
    <row r="191" customFormat="false" ht="13.45" hidden="false" customHeight="false" outlineLevel="0" collapsed="false">
      <c r="D191" s="49"/>
    </row>
    <row r="192" customFormat="false" ht="13.45" hidden="false" customHeight="false" outlineLevel="0" collapsed="false">
      <c r="D192" s="49"/>
    </row>
    <row r="193" customFormat="false" ht="13.45" hidden="false" customHeight="false" outlineLevel="0" collapsed="false">
      <c r="D193" s="49"/>
    </row>
    <row r="194" customFormat="false" ht="13.45" hidden="false" customHeight="false" outlineLevel="0" collapsed="false">
      <c r="D194" s="49"/>
    </row>
    <row r="195" customFormat="false" ht="13.45" hidden="false" customHeight="false" outlineLevel="0" collapsed="false">
      <c r="D195" s="49"/>
    </row>
    <row r="196" customFormat="false" ht="13.45" hidden="false" customHeight="false" outlineLevel="0" collapsed="false">
      <c r="D196" s="49"/>
    </row>
    <row r="197" customFormat="false" ht="13.45" hidden="false" customHeight="false" outlineLevel="0" collapsed="false">
      <c r="D197" s="49"/>
    </row>
    <row r="198" customFormat="false" ht="13.45" hidden="false" customHeight="false" outlineLevel="0" collapsed="false">
      <c r="D198" s="49"/>
    </row>
    <row r="199" customFormat="false" ht="13.45" hidden="false" customHeight="false" outlineLevel="0" collapsed="false">
      <c r="D199" s="49"/>
    </row>
    <row r="200" customFormat="false" ht="13.45" hidden="false" customHeight="false" outlineLevel="0" collapsed="false">
      <c r="D200" s="49"/>
    </row>
    <row r="201" customFormat="false" ht="13.45" hidden="false" customHeight="false" outlineLevel="0" collapsed="false">
      <c r="D201" s="49"/>
    </row>
    <row r="202" customFormat="false" ht="13.45" hidden="false" customHeight="false" outlineLevel="0" collapsed="false">
      <c r="D202" s="49"/>
    </row>
    <row r="203" customFormat="false" ht="13.45" hidden="false" customHeight="false" outlineLevel="0" collapsed="false">
      <c r="D203" s="49"/>
    </row>
    <row r="204" customFormat="false" ht="13.45" hidden="false" customHeight="false" outlineLevel="0" collapsed="false">
      <c r="D204" s="49"/>
    </row>
    <row r="205" customFormat="false" ht="13.45" hidden="false" customHeight="false" outlineLevel="0" collapsed="false">
      <c r="D205" s="49"/>
    </row>
    <row r="206" customFormat="false" ht="13.45" hidden="false" customHeight="false" outlineLevel="0" collapsed="false">
      <c r="D206" s="49"/>
    </row>
    <row r="207" customFormat="false" ht="13.45" hidden="false" customHeight="false" outlineLevel="0" collapsed="false">
      <c r="D207" s="49"/>
    </row>
    <row r="208" customFormat="false" ht="13.45" hidden="false" customHeight="false" outlineLevel="0" collapsed="false">
      <c r="D208" s="49"/>
    </row>
  </sheetData>
  <mergeCells count="3">
    <mergeCell ref="A1:B1"/>
    <mergeCell ref="A34:B34"/>
    <mergeCell ref="A39:B39"/>
  </mergeCells>
  <printOptions headings="false" gridLines="false" gridLinesSet="true" horizontalCentered="true" verticalCentered="false"/>
  <pageMargins left="0.196527777777778" right="0.196527777777778" top="0.295138888888889" bottom="0.295138888888889" header="0.196527777777778" footer="0.196527777777778"/>
  <pageSetup paperSize="9" scale="100" fitToWidth="1" fitToHeight="1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667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2017-06-22T13:32:17Z</dcterms:created>
  <dc:creator/>
  <dc:description/>
  <dc:language>es-ES</dc:language>
  <cp:lastModifiedBy/>
  <cp:lastPrinted>2023-06-02T09:48:15Z</cp:lastPrinted>
  <dcterms:modified xsi:type="dcterms:W3CDTF">2023-07-12T14:20:05Z</dcterms:modified>
  <cp:revision>113</cp:revision>
  <dc:subject/>
  <dc:title/>
</cp:coreProperties>
</file>