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Naturalidad" sheetId="2" r:id="rId1"/>
    <sheet name="Evol_naturalidad_56_07" sheetId="5" r:id="rId2"/>
    <sheet name="Evol_naturalidad_05_11" sheetId="4" r:id="rId3"/>
  </sheets>
  <definedNames>
    <definedName name="_xlnm._FilterDatabase" localSheetId="2" hidden="1">Evol_naturalidad_05_11!$A$3:$WVP$86</definedName>
    <definedName name="_xlnm._FilterDatabase" localSheetId="1" hidden="1">Evol_naturalidad_56_07!$A$3:$L$86</definedName>
  </definedNames>
  <calcPr calcId="145621"/>
</workbook>
</file>

<file path=xl/calcChain.xml><?xml version="1.0" encoding="utf-8"?>
<calcChain xmlns="http://schemas.openxmlformats.org/spreadsheetml/2006/main">
  <c r="B18" i="2" l="1"/>
  <c r="C18" i="2"/>
  <c r="D18" i="2"/>
  <c r="E18" i="2"/>
  <c r="F18" i="2"/>
  <c r="G6" i="5" l="1"/>
</calcChain>
</file>

<file path=xl/sharedStrings.xml><?xml version="1.0" encoding="utf-8"?>
<sst xmlns="http://schemas.openxmlformats.org/spreadsheetml/2006/main" count="643" uniqueCount="145">
  <si>
    <t>Aumento notable (+5/+10%)</t>
  </si>
  <si>
    <t xml:space="preserve">Rangos                                      </t>
  </si>
  <si>
    <t>Número de ámbitos 1956-1999</t>
  </si>
  <si>
    <t>Número de ámbitos 1999-2003</t>
  </si>
  <si>
    <t>Número de ámbitos 2003-2007</t>
  </si>
  <si>
    <t>Número de ámbitos 2005-2009</t>
  </si>
  <si>
    <t>Número de ámbitos 2009-2011</t>
  </si>
  <si>
    <t>Observaciones de la tabla:</t>
  </si>
  <si>
    <t>Descripción de los campos</t>
  </si>
  <si>
    <t>Rangos</t>
  </si>
  <si>
    <t>Evolución 1956-1999</t>
  </si>
  <si>
    <t>Nº de ámbitos que aumentaron o descendieron sus unidades fisionómicas de 1956 a 1999.</t>
  </si>
  <si>
    <t>Evolución 1999-2003</t>
  </si>
  <si>
    <t>Nº de ámbitos que aumentaron o descendieron sus unidades fisionómicas de 1999 a 2003</t>
  </si>
  <si>
    <t>Evolución 2003-2007</t>
  </si>
  <si>
    <t>Nº de ámbitos que aumentaron o descendieron sus unidades fisionómicas de 2003 a 2007.</t>
  </si>
  <si>
    <t>Evolución 2005-2009</t>
  </si>
  <si>
    <t>Nº de ámbitos que aumentaron o descendieron sus unidades fisionómicas de 2005 a 2009.</t>
  </si>
  <si>
    <t>Evolución 2009-2011</t>
  </si>
  <si>
    <t>Nº de ámbitos que aumentaron o descendieron sus unidades fisionómicas de 2009 a 2011.</t>
  </si>
  <si>
    <t>Fuente: Consejería Medio Ambiente y Ordenación del Territorio. Red de Información Ambiental de Andalucía, 2015.</t>
  </si>
  <si>
    <t>Evolución de la naturalidad paisajística en Andalucía, 1956-2011.</t>
  </si>
  <si>
    <t>Evolución de la naturalidad del paisaje por categoría, de acuerdo con el aumento o descenso del nº de unidades fisionómicas establecidas dentro de cada ámbito paisajístico.</t>
  </si>
  <si>
    <t>El análisis comparativo de este indicador de naturalidad paisajística se centra en el estudio de 83 ámbitos paisajísticos en Andalucía y su evolución en nº para el periodo estudiado.
Para los años 1956, 1999, 2003 y 2007, la cartografía de base usada es el Mapa de Usos y Coberturas Vegetales de Andalucía (MUCVA). Sin embargo, para 2005, 2009 y 2011 el mapa de referencia es el SIOSE Andalucía, Sistema de Información de Ocupación del Suelo en Andalucía.</t>
  </si>
  <si>
    <t>Campiñas de Sevilla</t>
  </si>
  <si>
    <t>Aumento muy leve (+0,1/+1%)</t>
  </si>
  <si>
    <t>Las Lomas</t>
  </si>
  <si>
    <t>Campiñas Bajas</t>
  </si>
  <si>
    <t>Depresion de Antequera</t>
  </si>
  <si>
    <t>Depresión de Guadix</t>
  </si>
  <si>
    <t>Vega del Guadalquivir</t>
  </si>
  <si>
    <t>Costa de Granada</t>
  </si>
  <si>
    <t>Descenso muy leve (-1/-0,1%)</t>
  </si>
  <si>
    <t>Los Alcores</t>
  </si>
  <si>
    <t>Valle del Guadalhorce</t>
  </si>
  <si>
    <t>Depresion de Ronda</t>
  </si>
  <si>
    <t>Estable (-0,1/+0,1%)</t>
  </si>
  <si>
    <t>Sierra Aracena</t>
  </si>
  <si>
    <t>Andevalo Occidental</t>
  </si>
  <si>
    <t>Descenso leve (-2/-1%)</t>
  </si>
  <si>
    <t>Campo de Gibraltar</t>
  </si>
  <si>
    <t>Depresion de Jimena</t>
  </si>
  <si>
    <t>Valle Andarax</t>
  </si>
  <si>
    <t>Costa del Sol Oriental</t>
  </si>
  <si>
    <t>Campos de Nijar</t>
  </si>
  <si>
    <t>Descenso moderado (-5/-2%)</t>
  </si>
  <si>
    <t>Valle del Viar</t>
  </si>
  <si>
    <t>Montes Orientales</t>
  </si>
  <si>
    <t>Aumento moderado (+2/+5%)</t>
  </si>
  <si>
    <t>Condado-Aljarafe</t>
  </si>
  <si>
    <t>Pedroches Occidental</t>
  </si>
  <si>
    <t>Sierra de Santa Eufemia</t>
  </si>
  <si>
    <t>Hoya de Baza</t>
  </si>
  <si>
    <t>Sierra de Arana</t>
  </si>
  <si>
    <t>Litoral Occidental Onubense</t>
  </si>
  <si>
    <t>Campos de Huercal-Overa</t>
  </si>
  <si>
    <t>Alto Almanzora</t>
  </si>
  <si>
    <t>Benbezar-Bajo Guadiato</t>
  </si>
  <si>
    <t>Costa del Sol Occidental</t>
  </si>
  <si>
    <t>Bajo Almanzora</t>
  </si>
  <si>
    <t>Cuenca del Guadalimar</t>
  </si>
  <si>
    <t>Cuencas Bajas del Guadalmellato, Yeguas y Jándula</t>
  </si>
  <si>
    <t>Los Desiertos</t>
  </si>
  <si>
    <t>Sierra de Contraviesa</t>
  </si>
  <si>
    <t>El Poniente</t>
  </si>
  <si>
    <t>Bahia de Cadiz</t>
  </si>
  <si>
    <t>Sierra Bermeja</t>
  </si>
  <si>
    <t>Cabo de Gata</t>
  </si>
  <si>
    <t>Campiñas de Sidonia</t>
  </si>
  <si>
    <t>Sierras de Las Estancias</t>
  </si>
  <si>
    <t>Litoral Estrecho</t>
  </si>
  <si>
    <t>Sierras de Alhamilla y Cabrera</t>
  </si>
  <si>
    <t>Sierras de Baza y Filabres</t>
  </si>
  <si>
    <t>Sierra de Gador</t>
  </si>
  <si>
    <t>Montes de Malaga-Axarquia</t>
  </si>
  <si>
    <t>Sierra Morena Occidental</t>
  </si>
  <si>
    <t>Sierra Constantina</t>
  </si>
  <si>
    <t>Dunas y Arenales Costeros de Doñana</t>
  </si>
  <si>
    <t>Valle de Lecrin</t>
  </si>
  <si>
    <t>Sierras del Estrecho</t>
  </si>
  <si>
    <t>Alto Guadiato</t>
  </si>
  <si>
    <t>Depresion de Casabermeja-Periana</t>
  </si>
  <si>
    <t>Montes Occidentales</t>
  </si>
  <si>
    <t>Arenales</t>
  </si>
  <si>
    <t>Campiñas de Peñarroya</t>
  </si>
  <si>
    <t>Despeñaperros</t>
  </si>
  <si>
    <t>Piedemonte Sierra Morena</t>
  </si>
  <si>
    <t>Terrazas del Guadalquivir</t>
  </si>
  <si>
    <t>Campiñas Altas</t>
  </si>
  <si>
    <t>Depresión y Vega de Granada</t>
  </si>
  <si>
    <t>Vertientes Occidentales de Sierra Nevada</t>
  </si>
  <si>
    <t>Piedemonte Subbetico</t>
  </si>
  <si>
    <t>Sierra de Maria</t>
  </si>
  <si>
    <t>Sierras Alta Coloma y Magina</t>
  </si>
  <si>
    <t>Campos de Tabernas</t>
  </si>
  <si>
    <t>Serranias de Ronda y Grazalema</t>
  </si>
  <si>
    <t>Los Alcornocales</t>
  </si>
  <si>
    <t>Marisma</t>
  </si>
  <si>
    <t>Sierras de Tejeda-Almijara</t>
  </si>
  <si>
    <t>Sierras de Loja</t>
  </si>
  <si>
    <t>Piedemonte de Cazorla</t>
  </si>
  <si>
    <t>Sierra Morena Oriental</t>
  </si>
  <si>
    <t>Cuenca Guadalmellato</t>
  </si>
  <si>
    <t>Andevalo Oriental</t>
  </si>
  <si>
    <t>Campiñas de Jerez-Arcos</t>
  </si>
  <si>
    <t>Sierras de Cazorla y Segura</t>
  </si>
  <si>
    <t>Sierra Nevada</t>
  </si>
  <si>
    <t>Sierras de Cabra-Albayate</t>
  </si>
  <si>
    <t>Las Alpujarras</t>
  </si>
  <si>
    <t>Pedroches Oriental</t>
  </si>
  <si>
    <t>Sierras de Castril-La Sagra</t>
  </si>
  <si>
    <t>El Marquesado</t>
  </si>
  <si>
    <t>Campo Tejeda</t>
  </si>
  <si>
    <t>Ámbitos paisajísticos</t>
  </si>
  <si>
    <t>Naturalidadad_05</t>
  </si>
  <si>
    <t>Naturalidadad_09</t>
  </si>
  <si>
    <t>Naturalidadad_11</t>
  </si>
  <si>
    <t>Evolución_05_09</t>
  </si>
  <si>
    <t>Variación_05_09</t>
  </si>
  <si>
    <t>Evolución_09_11</t>
  </si>
  <si>
    <t>Variación_09_11</t>
  </si>
  <si>
    <t>Información que utiliza como base de referencia Siose, Sistema de Información Uso del Suelo de España, 2005-2009-2011.</t>
  </si>
  <si>
    <t>Descenso notable (-10/-5%)</t>
  </si>
  <si>
    <t>Descenso muy notable (&gt;-10%)</t>
  </si>
  <si>
    <t>Aumento leve (+1/+2%)</t>
  </si>
  <si>
    <t>Aumento muy notable (&gt;+10%)</t>
  </si>
  <si>
    <t>Evolución de la naturalidad paisajística en Andalucía, 2005-2009-2011.</t>
  </si>
  <si>
    <t>Evolución de la naturalidad paisajística en Andalucía, 1956-1999-2003-2007.</t>
  </si>
  <si>
    <t>Naturalidad_56</t>
  </si>
  <si>
    <t>Naturalidad_99</t>
  </si>
  <si>
    <t>Naturalidad_03</t>
  </si>
  <si>
    <t>Naturalidad_07</t>
  </si>
  <si>
    <t>Naturalidad_09</t>
  </si>
  <si>
    <t>Evolución_56_99</t>
  </si>
  <si>
    <t>Evolución_99_03</t>
  </si>
  <si>
    <t>Evolución_03_07</t>
  </si>
  <si>
    <t>Variación_56_99</t>
  </si>
  <si>
    <t>Variación_99_03</t>
  </si>
  <si>
    <t>Variación_03_07</t>
  </si>
  <si>
    <t>Información que utiliza como base de referencia el Mapa de Usos Y Coberturas del Suelo, MUCVA.</t>
  </si>
  <si>
    <t>Aumento muy notable (&gt;10%)</t>
  </si>
  <si>
    <t>Aumento muy leve (0,1/+1%)</t>
  </si>
  <si>
    <t>Descenso muy leve (-0,1/-0,1%)</t>
  </si>
  <si>
    <t>Aumento notable (+5/10%)</t>
  </si>
  <si>
    <t>Descenso muy notable (&gt;10%)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</si>
</sst>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00B0F0"/>
      <name val="Arial"/>
      <family val="2"/>
    </font>
    <font>
      <sz val="10"/>
      <color rgb="FF00B050"/>
      <name val="Arial"/>
      <family val="2"/>
    </font>
    <font>
      <sz val="10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top"/>
    </xf>
    <xf numFmtId="0" fontId="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 applyBorder="1">
      <alignment vertical="top"/>
    </xf>
    <xf numFmtId="0" fontId="0" fillId="0" borderId="0" xfId="0" applyBorder="1">
      <alignment vertical="top"/>
    </xf>
    <xf numFmtId="0" fontId="2" fillId="0" borderId="0" xfId="0" applyFont="1">
      <alignment vertical="top"/>
    </xf>
    <xf numFmtId="0" fontId="2" fillId="0" borderId="1" xfId="0" applyFont="1" applyBorder="1" applyAlignment="1" applyProtection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Font="1">
      <alignment vertical="top"/>
    </xf>
    <xf numFmtId="2" fontId="0" fillId="0" borderId="0" xfId="0" applyNumberFormat="1" applyFont="1" applyBorder="1" applyAlignment="1">
      <alignment horizontal="left" vertical="center" wrapText="1"/>
    </xf>
    <xf numFmtId="0" fontId="2" fillId="8" borderId="0" xfId="8" applyFont="1" applyFill="1" applyBorder="1" applyAlignment="1" applyProtection="1">
      <alignment horizontal="center"/>
    </xf>
    <xf numFmtId="2" fontId="2" fillId="8" borderId="0" xfId="8" applyNumberFormat="1" applyFont="1" applyFill="1" applyBorder="1" applyAlignment="1" applyProtection="1">
      <alignment horizontal="center"/>
    </xf>
    <xf numFmtId="0" fontId="5" fillId="0" borderId="0" xfId="8"/>
    <xf numFmtId="2" fontId="5" fillId="0" borderId="0" xfId="9" applyNumberFormat="1"/>
    <xf numFmtId="2" fontId="0" fillId="0" borderId="0" xfId="8" applyNumberFormat="1" applyFont="1"/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8" borderId="0" xfId="9" applyFont="1" applyFill="1" applyBorder="1" applyAlignment="1" applyProtection="1">
      <alignment horizontal="center"/>
    </xf>
    <xf numFmtId="0" fontId="5" fillId="0" borderId="0" xfId="9"/>
    <xf numFmtId="0" fontId="5" fillId="0" borderId="0" xfId="9" applyFont="1" applyFill="1" applyBorder="1" applyAlignment="1" applyProtection="1"/>
    <xf numFmtId="0" fontId="2" fillId="0" borderId="0" xfId="0" applyFont="1" applyBorder="1" applyAlignment="1">
      <alignment horizontal="left"/>
    </xf>
    <xf numFmtId="2" fontId="10" fillId="0" borderId="0" xfId="9" applyNumberFormat="1" applyFont="1"/>
    <xf numFmtId="2" fontId="2" fillId="8" borderId="0" xfId="9" applyNumberFormat="1" applyFont="1" applyFill="1" applyBorder="1" applyAlignment="1" applyProtection="1">
      <alignment horizontal="center"/>
    </xf>
    <xf numFmtId="2" fontId="5" fillId="0" borderId="0" xfId="9" applyNumberFormat="1" applyFont="1" applyFill="1" applyBorder="1" applyAlignment="1" applyProtection="1"/>
    <xf numFmtId="3" fontId="0" fillId="0" borderId="0" xfId="0" applyNumberFormat="1">
      <alignment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8" applyFont="1"/>
    <xf numFmtId="2" fontId="4" fillId="0" borderId="0" xfId="8" applyNumberFormat="1" applyFont="1"/>
    <xf numFmtId="2" fontId="4" fillId="0" borderId="0" xfId="8" applyNumberFormat="1" applyFont="1" applyFill="1"/>
    <xf numFmtId="0" fontId="4" fillId="0" borderId="0" xfId="8" applyFont="1" applyFill="1"/>
    <xf numFmtId="0" fontId="4" fillId="0" borderId="0" xfId="8" applyFont="1" applyFill="1" applyBorder="1" applyAlignment="1" applyProtection="1"/>
    <xf numFmtId="2" fontId="4" fillId="0" borderId="0" xfId="8" applyNumberFormat="1" applyFont="1" applyFill="1" applyBorder="1" applyAlignment="1" applyProtection="1"/>
    <xf numFmtId="0" fontId="4" fillId="0" borderId="0" xfId="0" applyFont="1">
      <alignment vertical="top"/>
    </xf>
    <xf numFmtId="2" fontId="4" fillId="0" borderId="0" xfId="2" applyNumberFormat="1" applyFont="1" applyFill="1" applyBorder="1" applyAlignment="1" applyProtection="1"/>
    <xf numFmtId="0" fontId="4" fillId="0" borderId="0" xfId="2" applyFont="1" applyFill="1" applyBorder="1" applyAlignment="1" applyProtection="1"/>
    <xf numFmtId="2" fontId="4" fillId="0" borderId="0" xfId="3" applyNumberFormat="1" applyFont="1" applyFill="1" applyBorder="1" applyAlignment="1" applyProtection="1"/>
    <xf numFmtId="0" fontId="4" fillId="0" borderId="0" xfId="3" applyFont="1" applyFill="1" applyBorder="1" applyAlignment="1" applyProtection="1"/>
    <xf numFmtId="2" fontId="4" fillId="0" borderId="0" xfId="4" applyNumberFormat="1" applyFont="1" applyFill="1" applyBorder="1" applyAlignment="1" applyProtection="1"/>
    <xf numFmtId="0" fontId="4" fillId="0" borderId="0" xfId="4" applyFont="1" applyFill="1" applyBorder="1" applyAlignment="1" applyProtection="1"/>
    <xf numFmtId="2" fontId="4" fillId="0" borderId="0" xfId="6" applyNumberFormat="1" applyFont="1" applyFill="1" applyBorder="1" applyAlignment="1" applyProtection="1"/>
    <xf numFmtId="0" fontId="4" fillId="0" borderId="0" xfId="6" applyFont="1" applyFill="1" applyBorder="1" applyAlignment="1" applyProtection="1"/>
    <xf numFmtId="2" fontId="4" fillId="0" borderId="0" xfId="5" applyNumberFormat="1" applyFont="1" applyFill="1" applyBorder="1" applyAlignment="1" applyProtection="1"/>
    <xf numFmtId="0" fontId="4" fillId="0" borderId="0" xfId="5" applyFont="1" applyFill="1" applyBorder="1" applyAlignment="1" applyProtection="1"/>
    <xf numFmtId="2" fontId="4" fillId="0" borderId="0" xfId="7" applyNumberFormat="1" applyFont="1" applyFill="1" applyBorder="1" applyAlignment="1" applyProtection="1"/>
    <xf numFmtId="0" fontId="4" fillId="0" borderId="0" xfId="7" applyFont="1" applyFill="1" applyBorder="1" applyAlignment="1" applyProtection="1"/>
    <xf numFmtId="0" fontId="11" fillId="0" borderId="0" xfId="8" applyFont="1" applyFill="1" applyBorder="1" applyAlignment="1" applyProtection="1"/>
    <xf numFmtId="0" fontId="12" fillId="0" borderId="0" xfId="8" applyFont="1" applyFill="1" applyBorder="1" applyAlignment="1" applyProtection="1"/>
    <xf numFmtId="0" fontId="0" fillId="0" borderId="0" xfId="8" applyFont="1" applyFill="1" applyBorder="1" applyAlignment="1" applyProtection="1"/>
    <xf numFmtId="0" fontId="13" fillId="0" borderId="0" xfId="8" applyFont="1" applyFill="1" applyBorder="1" applyAlignment="1" applyProtection="1"/>
    <xf numFmtId="0" fontId="0" fillId="9" borderId="5" xfId="0" applyFill="1" applyBorder="1">
      <alignment vertical="top"/>
    </xf>
    <xf numFmtId="0" fontId="0" fillId="0" borderId="5" xfId="0" applyFill="1" applyBorder="1">
      <alignment vertical="top"/>
    </xf>
    <xf numFmtId="0" fontId="0" fillId="0" borderId="9" xfId="0" applyFill="1" applyBorder="1">
      <alignment vertical="top"/>
    </xf>
    <xf numFmtId="0" fontId="0" fillId="0" borderId="6" xfId="0" applyFont="1" applyFill="1" applyBorder="1">
      <alignment vertical="top"/>
    </xf>
    <xf numFmtId="0" fontId="0" fillId="0" borderId="10" xfId="0" applyFont="1" applyFill="1" applyBorder="1">
      <alignment vertical="top"/>
    </xf>
    <xf numFmtId="0" fontId="0" fillId="0" borderId="13" xfId="0" applyFill="1" applyBorder="1">
      <alignment vertical="top"/>
    </xf>
    <xf numFmtId="0" fontId="0" fillId="0" borderId="14" xfId="0" applyFont="1" applyFill="1" applyBorder="1">
      <alignment vertical="top"/>
    </xf>
    <xf numFmtId="0" fontId="0" fillId="0" borderId="7" xfId="0" applyFont="1" applyFill="1" applyBorder="1">
      <alignment vertical="top"/>
    </xf>
    <xf numFmtId="0" fontId="0" fillId="0" borderId="15" xfId="0" applyFont="1" applyFill="1" applyBorder="1">
      <alignment vertical="top"/>
    </xf>
    <xf numFmtId="0" fontId="0" fillId="0" borderId="11" xfId="0" applyFont="1" applyFill="1" applyBorder="1">
      <alignment vertical="top"/>
    </xf>
    <xf numFmtId="0" fontId="0" fillId="0" borderId="8" xfId="0" applyFont="1" applyFill="1" applyBorder="1">
      <alignment vertical="top"/>
    </xf>
    <xf numFmtId="0" fontId="0" fillId="0" borderId="12" xfId="0" applyFont="1" applyFill="1" applyBorder="1">
      <alignment vertical="top"/>
    </xf>
    <xf numFmtId="0" fontId="0" fillId="0" borderId="16" xfId="0" applyFont="1" applyFill="1" applyBorder="1">
      <alignment vertical="top"/>
    </xf>
  </cellXfs>
  <cellStyles count="10">
    <cellStyle name="60% - Énfasis2" xfId="6" builtinId="36"/>
    <cellStyle name="Buena" xfId="2" builtinId="26"/>
    <cellStyle name="Énfasis2" xfId="5" builtinId="33"/>
    <cellStyle name="Énfasis3" xfId="7" builtinId="37"/>
    <cellStyle name="Incorrecto" xfId="3" builtinId="27"/>
    <cellStyle name="Neutral" xfId="4" builtinId="28"/>
    <cellStyle name="Normal" xfId="0" builtinId="0"/>
    <cellStyle name="Normal 2" xfId="1"/>
    <cellStyle name="Normal 2 2" xfId="9"/>
    <cellStyle name="Normal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64686044526362"/>
          <c:y val="0.15205911725004034"/>
          <c:w val="0.70499138534011618"/>
          <c:h val="0.6713341291788541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Naturalidad!$B$6</c:f>
              <c:strCache>
                <c:ptCount val="1"/>
                <c:pt idx="0">
                  <c:v>Número de ámbitos 1956-1999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Naturalidad!$A$7:$A$17</c:f>
              <c:strCache>
                <c:ptCount val="11"/>
                <c:pt idx="0">
                  <c:v>Aumento muy notable (&gt;10%)</c:v>
                </c:pt>
                <c:pt idx="1">
                  <c:v>Aumento notable (+5/10%)</c:v>
                </c:pt>
                <c:pt idx="2">
                  <c:v>Aumento moderado (+2/+5%)</c:v>
                </c:pt>
                <c:pt idx="3">
                  <c:v>Aumento leve (+1/+2%)</c:v>
                </c:pt>
                <c:pt idx="4">
                  <c:v>Aumento muy leve (0,1/+1%)</c:v>
                </c:pt>
                <c:pt idx="5">
                  <c:v>Estable (-0,1/+0,1%)</c:v>
                </c:pt>
                <c:pt idx="6">
                  <c:v>Descenso muy leve (-0,1/-0,1%)</c:v>
                </c:pt>
                <c:pt idx="7">
                  <c:v>Descenso leve (-2/-1%)</c:v>
                </c:pt>
                <c:pt idx="8">
                  <c:v>Descenso moderado (-5/-2%)</c:v>
                </c:pt>
                <c:pt idx="9">
                  <c:v>Descenso notable (-10/-5%)</c:v>
                </c:pt>
                <c:pt idx="10">
                  <c:v>Descenso muy notable (&gt;10%)</c:v>
                </c:pt>
              </c:strCache>
            </c:strRef>
          </c:cat>
          <c:val>
            <c:numRef>
              <c:f>Naturalidad!$B$7:$B$17</c:f>
              <c:numCache>
                <c:formatCode>General</c:formatCode>
                <c:ptCount val="11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4</c:v>
                </c:pt>
                <c:pt idx="4">
                  <c:v>11</c:v>
                </c:pt>
                <c:pt idx="5">
                  <c:v>3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4</c:v>
                </c:pt>
              </c:numCache>
            </c:numRef>
          </c:val>
        </c:ser>
        <c:ser>
          <c:idx val="1"/>
          <c:order val="1"/>
          <c:tx>
            <c:strRef>
              <c:f>Naturalidad!$C$6</c:f>
              <c:strCache>
                <c:ptCount val="1"/>
                <c:pt idx="0">
                  <c:v>Número de ámbitos 1999-2003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Naturalidad!$A$7:$A$17</c:f>
              <c:strCache>
                <c:ptCount val="11"/>
                <c:pt idx="0">
                  <c:v>Aumento muy notable (&gt;10%)</c:v>
                </c:pt>
                <c:pt idx="1">
                  <c:v>Aumento notable (+5/10%)</c:v>
                </c:pt>
                <c:pt idx="2">
                  <c:v>Aumento moderado (+2/+5%)</c:v>
                </c:pt>
                <c:pt idx="3">
                  <c:v>Aumento leve (+1/+2%)</c:v>
                </c:pt>
                <c:pt idx="4">
                  <c:v>Aumento muy leve (0,1/+1%)</c:v>
                </c:pt>
                <c:pt idx="5">
                  <c:v>Estable (-0,1/+0,1%)</c:v>
                </c:pt>
                <c:pt idx="6">
                  <c:v>Descenso muy leve (-0,1/-0,1%)</c:v>
                </c:pt>
                <c:pt idx="7">
                  <c:v>Descenso leve (-2/-1%)</c:v>
                </c:pt>
                <c:pt idx="8">
                  <c:v>Descenso moderado (-5/-2%)</c:v>
                </c:pt>
                <c:pt idx="9">
                  <c:v>Descenso notable (-10/-5%)</c:v>
                </c:pt>
                <c:pt idx="10">
                  <c:v>Descenso muy notable (&gt;10%)</c:v>
                </c:pt>
              </c:strCache>
            </c:strRef>
          </c:cat>
          <c:val>
            <c:numRef>
              <c:f>Naturalidad!$C$7:$C$17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23</c:v>
                </c:pt>
                <c:pt idx="6">
                  <c:v>50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Naturalidad!$D$6</c:f>
              <c:strCache>
                <c:ptCount val="1"/>
                <c:pt idx="0">
                  <c:v>Número de ámbitos 2003-2007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Naturalidad!$A$7:$A$17</c:f>
              <c:strCache>
                <c:ptCount val="11"/>
                <c:pt idx="0">
                  <c:v>Aumento muy notable (&gt;10%)</c:v>
                </c:pt>
                <c:pt idx="1">
                  <c:v>Aumento notable (+5/10%)</c:v>
                </c:pt>
                <c:pt idx="2">
                  <c:v>Aumento moderado (+2/+5%)</c:v>
                </c:pt>
                <c:pt idx="3">
                  <c:v>Aumento leve (+1/+2%)</c:v>
                </c:pt>
                <c:pt idx="4">
                  <c:v>Aumento muy leve (0,1/+1%)</c:v>
                </c:pt>
                <c:pt idx="5">
                  <c:v>Estable (-0,1/+0,1%)</c:v>
                </c:pt>
                <c:pt idx="6">
                  <c:v>Descenso muy leve (-0,1/-0,1%)</c:v>
                </c:pt>
                <c:pt idx="7">
                  <c:v>Descenso leve (-2/-1%)</c:v>
                </c:pt>
                <c:pt idx="8">
                  <c:v>Descenso moderado (-5/-2%)</c:v>
                </c:pt>
                <c:pt idx="9">
                  <c:v>Descenso notable (-10/-5%)</c:v>
                </c:pt>
                <c:pt idx="10">
                  <c:v>Descenso muy notable (&gt;10%)</c:v>
                </c:pt>
              </c:strCache>
            </c:strRef>
          </c:cat>
          <c:val>
            <c:numRef>
              <c:f>Naturalidad!$D$7:$D$17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13</c:v>
                </c:pt>
                <c:pt idx="5">
                  <c:v>15</c:v>
                </c:pt>
                <c:pt idx="6">
                  <c:v>26</c:v>
                </c:pt>
                <c:pt idx="7">
                  <c:v>14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</c:ser>
        <c:ser>
          <c:idx val="3"/>
          <c:order val="3"/>
          <c:tx>
            <c:strRef>
              <c:f>Naturalidad!$E$6</c:f>
              <c:strCache>
                <c:ptCount val="1"/>
                <c:pt idx="0">
                  <c:v>Número de ámbitos 2005-2009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Naturalidad!$A$7:$A$17</c:f>
              <c:strCache>
                <c:ptCount val="11"/>
                <c:pt idx="0">
                  <c:v>Aumento muy notable (&gt;10%)</c:v>
                </c:pt>
                <c:pt idx="1">
                  <c:v>Aumento notable (+5/10%)</c:v>
                </c:pt>
                <c:pt idx="2">
                  <c:v>Aumento moderado (+2/+5%)</c:v>
                </c:pt>
                <c:pt idx="3">
                  <c:v>Aumento leve (+1/+2%)</c:v>
                </c:pt>
                <c:pt idx="4">
                  <c:v>Aumento muy leve (0,1/+1%)</c:v>
                </c:pt>
                <c:pt idx="5">
                  <c:v>Estable (-0,1/+0,1%)</c:v>
                </c:pt>
                <c:pt idx="6">
                  <c:v>Descenso muy leve (-0,1/-0,1%)</c:v>
                </c:pt>
                <c:pt idx="7">
                  <c:v>Descenso leve (-2/-1%)</c:v>
                </c:pt>
                <c:pt idx="8">
                  <c:v>Descenso moderado (-5/-2%)</c:v>
                </c:pt>
                <c:pt idx="9">
                  <c:v>Descenso notable (-10/-5%)</c:v>
                </c:pt>
                <c:pt idx="10">
                  <c:v>Descenso muy notable (&gt;10%)</c:v>
                </c:pt>
              </c:strCache>
            </c:strRef>
          </c:cat>
          <c:val>
            <c:numRef>
              <c:f>Naturalidad!$E$7:$E$17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26</c:v>
                </c:pt>
                <c:pt idx="6">
                  <c:v>39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Naturalidad!$F$6</c:f>
              <c:strCache>
                <c:ptCount val="1"/>
                <c:pt idx="0">
                  <c:v>Número de ámbitos 2009-2011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Naturalidad!$A$7:$A$17</c:f>
              <c:strCache>
                <c:ptCount val="11"/>
                <c:pt idx="0">
                  <c:v>Aumento muy notable (&gt;10%)</c:v>
                </c:pt>
                <c:pt idx="1">
                  <c:v>Aumento notable (+5/10%)</c:v>
                </c:pt>
                <c:pt idx="2">
                  <c:v>Aumento moderado (+2/+5%)</c:v>
                </c:pt>
                <c:pt idx="3">
                  <c:v>Aumento leve (+1/+2%)</c:v>
                </c:pt>
                <c:pt idx="4">
                  <c:v>Aumento muy leve (0,1/+1%)</c:v>
                </c:pt>
                <c:pt idx="5">
                  <c:v>Estable (-0,1/+0,1%)</c:v>
                </c:pt>
                <c:pt idx="6">
                  <c:v>Descenso muy leve (-0,1/-0,1%)</c:v>
                </c:pt>
                <c:pt idx="7">
                  <c:v>Descenso leve (-2/-1%)</c:v>
                </c:pt>
                <c:pt idx="8">
                  <c:v>Descenso moderado (-5/-2%)</c:v>
                </c:pt>
                <c:pt idx="9">
                  <c:v>Descenso notable (-10/-5%)</c:v>
                </c:pt>
                <c:pt idx="10">
                  <c:v>Descenso muy notable (&gt;10%)</c:v>
                </c:pt>
              </c:strCache>
            </c:strRef>
          </c:cat>
          <c:val>
            <c:numRef>
              <c:f>Naturalidad!$F$7:$F$17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18</c:v>
                </c:pt>
                <c:pt idx="5">
                  <c:v>36</c:v>
                </c:pt>
                <c:pt idx="6">
                  <c:v>28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427264"/>
        <c:axId val="67146880"/>
      </c:barChart>
      <c:catAx>
        <c:axId val="60427264"/>
        <c:scaling>
          <c:orientation val="minMax"/>
        </c:scaling>
        <c:delete val="0"/>
        <c:axPos val="l"/>
        <c:majorTickMark val="out"/>
        <c:minorTickMark val="none"/>
        <c:tickLblPos val="nextTo"/>
        <c:crossAx val="67146880"/>
        <c:crosses val="autoZero"/>
        <c:auto val="1"/>
        <c:lblAlgn val="ctr"/>
        <c:lblOffset val="100"/>
        <c:noMultiLvlLbl val="0"/>
      </c:catAx>
      <c:valAx>
        <c:axId val="6714688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042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2626847080378394E-2"/>
          <c:y val="0.905200075918696"/>
          <c:w val="0.92786094369307759"/>
          <c:h val="7.7904466609077253E-2"/>
        </c:manualLayout>
      </c:layout>
      <c:overlay val="0"/>
      <c:txPr>
        <a:bodyPr/>
        <a:lstStyle/>
        <a:p>
          <a:pPr>
            <a:defRPr sz="105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285750</xdr:rowOff>
    </xdr:from>
    <xdr:to>
      <xdr:col>3</xdr:col>
      <xdr:colOff>76200</xdr:colOff>
      <xdr:row>0</xdr:row>
      <xdr:rowOff>1009650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85750"/>
          <a:ext cx="34099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219074</xdr:colOff>
      <xdr:row>3</xdr:row>
      <xdr:rowOff>80962</xdr:rowOff>
    </xdr:from>
    <xdr:to>
      <xdr:col>13</xdr:col>
      <xdr:colOff>561975</xdr:colOff>
      <xdr:row>30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0.28962</cdr:x>
      <cdr:y>0.05597</cdr:y>
    </cdr:from>
    <cdr:to>
      <cdr:x>0.39454</cdr:x>
      <cdr:y>0.25871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24126" y="2524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Naturalidad</a:t>
          </a:r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paisajística en Andalucía, 1956-2011</a:t>
          </a:r>
          <a:endParaRPr lang="es-ES" sz="1200" b="1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1</xdr:col>
      <xdr:colOff>742950</xdr:colOff>
      <xdr:row>0</xdr:row>
      <xdr:rowOff>838200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34099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1</xdr:col>
      <xdr:colOff>895350</xdr:colOff>
      <xdr:row>0</xdr:row>
      <xdr:rowOff>914400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90500"/>
          <a:ext cx="34099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D1" sqref="D1"/>
    </sheetView>
  </sheetViews>
  <sheetFormatPr baseColWidth="10" defaultRowHeight="12.75" x14ac:dyDescent="0.2"/>
  <cols>
    <col min="1" max="1" width="30.85546875" customWidth="1"/>
    <col min="8" max="8" width="50.140625" customWidth="1"/>
    <col min="9" max="9" width="29.7109375" customWidth="1"/>
  </cols>
  <sheetData>
    <row r="1" spans="1:7" ht="93" customHeight="1" x14ac:dyDescent="0.2"/>
    <row r="3" spans="1:7" x14ac:dyDescent="0.2">
      <c r="A3" s="28"/>
      <c r="B3" s="28"/>
    </row>
    <row r="4" spans="1:7" x14ac:dyDescent="0.2">
      <c r="A4" s="2" t="s">
        <v>21</v>
      </c>
      <c r="B4" s="3"/>
    </row>
    <row r="5" spans="1:7" ht="13.5" thickBot="1" x14ac:dyDescent="0.25">
      <c r="A5" s="4"/>
    </row>
    <row r="6" spans="1:7" ht="38.25" x14ac:dyDescent="0.2">
      <c r="A6" s="5" t="s">
        <v>1</v>
      </c>
      <c r="B6" s="6" t="s">
        <v>2</v>
      </c>
      <c r="C6" s="7" t="s">
        <v>3</v>
      </c>
      <c r="D6" s="8" t="s">
        <v>4</v>
      </c>
      <c r="E6" s="6" t="s">
        <v>5</v>
      </c>
      <c r="F6" s="8" t="s">
        <v>6</v>
      </c>
    </row>
    <row r="7" spans="1:7" x14ac:dyDescent="0.2">
      <c r="A7" s="52" t="s">
        <v>140</v>
      </c>
      <c r="B7" s="55">
        <v>2</v>
      </c>
      <c r="C7" s="59">
        <v>0</v>
      </c>
      <c r="D7" s="62">
        <v>0</v>
      </c>
      <c r="E7" s="55">
        <v>0</v>
      </c>
      <c r="F7" s="62">
        <v>0</v>
      </c>
    </row>
    <row r="8" spans="1:7" x14ac:dyDescent="0.2">
      <c r="A8" s="52" t="s">
        <v>143</v>
      </c>
      <c r="B8" s="55">
        <v>5</v>
      </c>
      <c r="C8" s="59">
        <v>0</v>
      </c>
      <c r="D8" s="62">
        <v>0</v>
      </c>
      <c r="E8" s="55">
        <v>0</v>
      </c>
      <c r="F8" s="62">
        <v>0</v>
      </c>
    </row>
    <row r="9" spans="1:7" ht="12.75" customHeight="1" x14ac:dyDescent="0.2">
      <c r="A9" s="52" t="s">
        <v>48</v>
      </c>
      <c r="B9" s="55">
        <v>10</v>
      </c>
      <c r="C9" s="59">
        <v>2</v>
      </c>
      <c r="D9" s="62">
        <v>0</v>
      </c>
      <c r="E9" s="55">
        <v>0</v>
      </c>
      <c r="F9" s="62">
        <v>1</v>
      </c>
    </row>
    <row r="10" spans="1:7" x14ac:dyDescent="0.2">
      <c r="A10" s="52" t="s">
        <v>124</v>
      </c>
      <c r="B10" s="55">
        <v>4</v>
      </c>
      <c r="C10" s="59">
        <v>0</v>
      </c>
      <c r="D10" s="62">
        <v>2</v>
      </c>
      <c r="E10" s="55">
        <v>0</v>
      </c>
      <c r="F10" s="62">
        <v>0</v>
      </c>
    </row>
    <row r="11" spans="1:7" x14ac:dyDescent="0.2">
      <c r="A11" s="52" t="s">
        <v>141</v>
      </c>
      <c r="B11" s="55">
        <v>11</v>
      </c>
      <c r="C11" s="59">
        <v>0</v>
      </c>
      <c r="D11" s="62">
        <v>13</v>
      </c>
      <c r="E11" s="55">
        <v>11</v>
      </c>
      <c r="F11" s="62">
        <v>18</v>
      </c>
    </row>
    <row r="12" spans="1:7" x14ac:dyDescent="0.2">
      <c r="A12" s="52" t="s">
        <v>36</v>
      </c>
      <c r="B12" s="55">
        <v>3</v>
      </c>
      <c r="C12" s="59">
        <v>23</v>
      </c>
      <c r="D12" s="62">
        <v>15</v>
      </c>
      <c r="E12" s="55">
        <v>26</v>
      </c>
      <c r="F12" s="62">
        <v>36</v>
      </c>
      <c r="G12" s="27"/>
    </row>
    <row r="13" spans="1:7" x14ac:dyDescent="0.2">
      <c r="A13" s="53" t="s">
        <v>142</v>
      </c>
      <c r="B13" s="55">
        <v>10</v>
      </c>
      <c r="C13" s="59">
        <v>50</v>
      </c>
      <c r="D13" s="62">
        <v>26</v>
      </c>
      <c r="E13" s="55">
        <v>39</v>
      </c>
      <c r="F13" s="62">
        <v>28</v>
      </c>
    </row>
    <row r="14" spans="1:7" x14ac:dyDescent="0.2">
      <c r="A14" s="53" t="s">
        <v>39</v>
      </c>
      <c r="B14" s="55">
        <v>9</v>
      </c>
      <c r="C14" s="59">
        <v>7</v>
      </c>
      <c r="D14" s="62">
        <v>14</v>
      </c>
      <c r="E14" s="55">
        <v>5</v>
      </c>
      <c r="F14" s="62">
        <v>0</v>
      </c>
    </row>
    <row r="15" spans="1:7" x14ac:dyDescent="0.2">
      <c r="A15" s="53" t="s">
        <v>45</v>
      </c>
      <c r="B15" s="55">
        <v>10</v>
      </c>
      <c r="C15" s="59">
        <v>0</v>
      </c>
      <c r="D15" s="62">
        <v>8</v>
      </c>
      <c r="E15" s="55">
        <v>2</v>
      </c>
      <c r="F15" s="62">
        <v>0</v>
      </c>
    </row>
    <row r="16" spans="1:7" x14ac:dyDescent="0.2">
      <c r="A16" s="57" t="s">
        <v>122</v>
      </c>
      <c r="B16" s="58">
        <v>15</v>
      </c>
      <c r="C16" s="60">
        <v>1</v>
      </c>
      <c r="D16" s="64">
        <v>3</v>
      </c>
      <c r="E16" s="58">
        <v>0</v>
      </c>
      <c r="F16" s="64">
        <v>0</v>
      </c>
    </row>
    <row r="17" spans="1:6" ht="13.5" thickBot="1" x14ac:dyDescent="0.25">
      <c r="A17" s="54" t="s">
        <v>144</v>
      </c>
      <c r="B17" s="56">
        <v>4</v>
      </c>
      <c r="C17" s="61">
        <v>0</v>
      </c>
      <c r="D17" s="63">
        <v>2</v>
      </c>
      <c r="E17" s="56">
        <v>0</v>
      </c>
      <c r="F17" s="63">
        <v>0</v>
      </c>
    </row>
    <row r="18" spans="1:6" x14ac:dyDescent="0.2">
      <c r="A18" s="9"/>
      <c r="B18" s="3">
        <f>SUM(B7:B17)</f>
        <v>83</v>
      </c>
      <c r="C18" s="3">
        <f>SUM(C7:C17)</f>
        <v>83</v>
      </c>
      <c r="D18" s="3">
        <f>SUM(D7:D17)</f>
        <v>83</v>
      </c>
      <c r="E18" s="3">
        <f>SUM(E7:E17)</f>
        <v>83</v>
      </c>
      <c r="F18" s="3">
        <f>SUM(F7:F17)</f>
        <v>83</v>
      </c>
    </row>
    <row r="19" spans="1:6" ht="19.5" customHeight="1" x14ac:dyDescent="0.2">
      <c r="A19" s="4" t="s">
        <v>7</v>
      </c>
      <c r="B19" s="10" t="s">
        <v>23</v>
      </c>
    </row>
    <row r="21" spans="1:6" x14ac:dyDescent="0.2">
      <c r="A21" s="4" t="s">
        <v>8</v>
      </c>
    </row>
    <row r="22" spans="1:6" x14ac:dyDescent="0.2">
      <c r="A22" s="11" t="s">
        <v>9</v>
      </c>
      <c r="B22" t="s">
        <v>22</v>
      </c>
    </row>
    <row r="23" spans="1:6" x14ac:dyDescent="0.2">
      <c r="A23" s="12" t="s">
        <v>10</v>
      </c>
      <c r="B23" t="s">
        <v>11</v>
      </c>
    </row>
    <row r="24" spans="1:6" x14ac:dyDescent="0.2">
      <c r="A24" s="12" t="s">
        <v>12</v>
      </c>
      <c r="B24" t="s">
        <v>13</v>
      </c>
    </row>
    <row r="25" spans="1:6" x14ac:dyDescent="0.2">
      <c r="A25" s="12" t="s">
        <v>14</v>
      </c>
      <c r="B25" t="s">
        <v>15</v>
      </c>
    </row>
    <row r="26" spans="1:6" x14ac:dyDescent="0.2">
      <c r="A26" s="12" t="s">
        <v>16</v>
      </c>
      <c r="B26" t="s">
        <v>17</v>
      </c>
    </row>
    <row r="27" spans="1:6" x14ac:dyDescent="0.2">
      <c r="A27" s="12" t="s">
        <v>18</v>
      </c>
      <c r="B27" t="s">
        <v>19</v>
      </c>
    </row>
    <row r="30" spans="1:6" x14ac:dyDescent="0.2">
      <c r="A30" s="1" t="s">
        <v>20</v>
      </c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1"/>
  <sheetViews>
    <sheetView topLeftCell="C1" workbookViewId="0">
      <selection activeCell="L8" sqref="L8:L74"/>
    </sheetView>
  </sheetViews>
  <sheetFormatPr baseColWidth="10" defaultColWidth="14.140625" defaultRowHeight="12.75" x14ac:dyDescent="0.2"/>
  <cols>
    <col min="1" max="1" width="41.42578125" style="21" customWidth="1"/>
    <col min="2" max="6" width="14.140625" style="16" customWidth="1"/>
    <col min="7" max="7" width="17.85546875" style="16" customWidth="1"/>
    <col min="8" max="8" width="25.28515625" style="21" customWidth="1"/>
    <col min="9" max="9" width="16.140625" style="16" customWidth="1"/>
    <col min="10" max="10" width="22.42578125" style="21" customWidth="1"/>
    <col min="11" max="11" width="18.5703125" style="16" customWidth="1"/>
    <col min="12" max="12" width="32.28515625" style="21" customWidth="1"/>
    <col min="13" max="248" width="14.140625" style="21"/>
    <col min="249" max="249" width="14.140625" style="21" customWidth="1"/>
    <col min="250" max="250" width="51.42578125" style="21" customWidth="1"/>
    <col min="251" max="257" width="14.140625" style="21" customWidth="1"/>
    <col min="258" max="258" width="18.5703125" style="21" customWidth="1"/>
    <col min="259" max="259" width="33.140625" style="21" customWidth="1"/>
    <col min="260" max="260" width="18.5703125" style="21" customWidth="1"/>
    <col min="261" max="261" width="30.5703125" style="21" customWidth="1"/>
    <col min="262" max="262" width="18.5703125" style="21" customWidth="1"/>
    <col min="263" max="263" width="32.28515625" style="21" customWidth="1"/>
    <col min="264" max="264" width="18.5703125" style="21" customWidth="1"/>
    <col min="265" max="265" width="30.85546875" style="21" customWidth="1"/>
    <col min="266" max="266" width="18.5703125" style="21" customWidth="1"/>
    <col min="267" max="267" width="32.28515625" style="21" customWidth="1"/>
    <col min="268" max="268" width="28.28515625" style="21" customWidth="1"/>
    <col min="269" max="504" width="14.140625" style="21"/>
    <col min="505" max="505" width="14.140625" style="21" customWidth="1"/>
    <col min="506" max="506" width="51.42578125" style="21" customWidth="1"/>
    <col min="507" max="513" width="14.140625" style="21" customWidth="1"/>
    <col min="514" max="514" width="18.5703125" style="21" customWidth="1"/>
    <col min="515" max="515" width="33.140625" style="21" customWidth="1"/>
    <col min="516" max="516" width="18.5703125" style="21" customWidth="1"/>
    <col min="517" max="517" width="30.5703125" style="21" customWidth="1"/>
    <col min="518" max="518" width="18.5703125" style="21" customWidth="1"/>
    <col min="519" max="519" width="32.28515625" style="21" customWidth="1"/>
    <col min="520" max="520" width="18.5703125" style="21" customWidth="1"/>
    <col min="521" max="521" width="30.85546875" style="21" customWidth="1"/>
    <col min="522" max="522" width="18.5703125" style="21" customWidth="1"/>
    <col min="523" max="523" width="32.28515625" style="21" customWidth="1"/>
    <col min="524" max="524" width="28.28515625" style="21" customWidth="1"/>
    <col min="525" max="760" width="14.140625" style="21"/>
    <col min="761" max="761" width="14.140625" style="21" customWidth="1"/>
    <col min="762" max="762" width="51.42578125" style="21" customWidth="1"/>
    <col min="763" max="769" width="14.140625" style="21" customWidth="1"/>
    <col min="770" max="770" width="18.5703125" style="21" customWidth="1"/>
    <col min="771" max="771" width="33.140625" style="21" customWidth="1"/>
    <col min="772" max="772" width="18.5703125" style="21" customWidth="1"/>
    <col min="773" max="773" width="30.5703125" style="21" customWidth="1"/>
    <col min="774" max="774" width="18.5703125" style="21" customWidth="1"/>
    <col min="775" max="775" width="32.28515625" style="21" customWidth="1"/>
    <col min="776" max="776" width="18.5703125" style="21" customWidth="1"/>
    <col min="777" max="777" width="30.85546875" style="21" customWidth="1"/>
    <col min="778" max="778" width="18.5703125" style="21" customWidth="1"/>
    <col min="779" max="779" width="32.28515625" style="21" customWidth="1"/>
    <col min="780" max="780" width="28.28515625" style="21" customWidth="1"/>
    <col min="781" max="1016" width="14.140625" style="21"/>
    <col min="1017" max="1017" width="14.140625" style="21" customWidth="1"/>
    <col min="1018" max="1018" width="51.42578125" style="21" customWidth="1"/>
    <col min="1019" max="1025" width="14.140625" style="21" customWidth="1"/>
    <col min="1026" max="1026" width="18.5703125" style="21" customWidth="1"/>
    <col min="1027" max="1027" width="33.140625" style="21" customWidth="1"/>
    <col min="1028" max="1028" width="18.5703125" style="21" customWidth="1"/>
    <col min="1029" max="1029" width="30.5703125" style="21" customWidth="1"/>
    <col min="1030" max="1030" width="18.5703125" style="21" customWidth="1"/>
    <col min="1031" max="1031" width="32.28515625" style="21" customWidth="1"/>
    <col min="1032" max="1032" width="18.5703125" style="21" customWidth="1"/>
    <col min="1033" max="1033" width="30.85546875" style="21" customWidth="1"/>
    <col min="1034" max="1034" width="18.5703125" style="21" customWidth="1"/>
    <col min="1035" max="1035" width="32.28515625" style="21" customWidth="1"/>
    <col min="1036" max="1036" width="28.28515625" style="21" customWidth="1"/>
    <col min="1037" max="1272" width="14.140625" style="21"/>
    <col min="1273" max="1273" width="14.140625" style="21" customWidth="1"/>
    <col min="1274" max="1274" width="51.42578125" style="21" customWidth="1"/>
    <col min="1275" max="1281" width="14.140625" style="21" customWidth="1"/>
    <col min="1282" max="1282" width="18.5703125" style="21" customWidth="1"/>
    <col min="1283" max="1283" width="33.140625" style="21" customWidth="1"/>
    <col min="1284" max="1284" width="18.5703125" style="21" customWidth="1"/>
    <col min="1285" max="1285" width="30.5703125" style="21" customWidth="1"/>
    <col min="1286" max="1286" width="18.5703125" style="21" customWidth="1"/>
    <col min="1287" max="1287" width="32.28515625" style="21" customWidth="1"/>
    <col min="1288" max="1288" width="18.5703125" style="21" customWidth="1"/>
    <col min="1289" max="1289" width="30.85546875" style="21" customWidth="1"/>
    <col min="1290" max="1290" width="18.5703125" style="21" customWidth="1"/>
    <col min="1291" max="1291" width="32.28515625" style="21" customWidth="1"/>
    <col min="1292" max="1292" width="28.28515625" style="21" customWidth="1"/>
    <col min="1293" max="1528" width="14.140625" style="21"/>
    <col min="1529" max="1529" width="14.140625" style="21" customWidth="1"/>
    <col min="1530" max="1530" width="51.42578125" style="21" customWidth="1"/>
    <col min="1531" max="1537" width="14.140625" style="21" customWidth="1"/>
    <col min="1538" max="1538" width="18.5703125" style="21" customWidth="1"/>
    <col min="1539" max="1539" width="33.140625" style="21" customWidth="1"/>
    <col min="1540" max="1540" width="18.5703125" style="21" customWidth="1"/>
    <col min="1541" max="1541" width="30.5703125" style="21" customWidth="1"/>
    <col min="1542" max="1542" width="18.5703125" style="21" customWidth="1"/>
    <col min="1543" max="1543" width="32.28515625" style="21" customWidth="1"/>
    <col min="1544" max="1544" width="18.5703125" style="21" customWidth="1"/>
    <col min="1545" max="1545" width="30.85546875" style="21" customWidth="1"/>
    <col min="1546" max="1546" width="18.5703125" style="21" customWidth="1"/>
    <col min="1547" max="1547" width="32.28515625" style="21" customWidth="1"/>
    <col min="1548" max="1548" width="28.28515625" style="21" customWidth="1"/>
    <col min="1549" max="1784" width="14.140625" style="21"/>
    <col min="1785" max="1785" width="14.140625" style="21" customWidth="1"/>
    <col min="1786" max="1786" width="51.42578125" style="21" customWidth="1"/>
    <col min="1787" max="1793" width="14.140625" style="21" customWidth="1"/>
    <col min="1794" max="1794" width="18.5703125" style="21" customWidth="1"/>
    <col min="1795" max="1795" width="33.140625" style="21" customWidth="1"/>
    <col min="1796" max="1796" width="18.5703125" style="21" customWidth="1"/>
    <col min="1797" max="1797" width="30.5703125" style="21" customWidth="1"/>
    <col min="1798" max="1798" width="18.5703125" style="21" customWidth="1"/>
    <col min="1799" max="1799" width="32.28515625" style="21" customWidth="1"/>
    <col min="1800" max="1800" width="18.5703125" style="21" customWidth="1"/>
    <col min="1801" max="1801" width="30.85546875" style="21" customWidth="1"/>
    <col min="1802" max="1802" width="18.5703125" style="21" customWidth="1"/>
    <col min="1803" max="1803" width="32.28515625" style="21" customWidth="1"/>
    <col min="1804" max="1804" width="28.28515625" style="21" customWidth="1"/>
    <col min="1805" max="2040" width="14.140625" style="21"/>
    <col min="2041" max="2041" width="14.140625" style="21" customWidth="1"/>
    <col min="2042" max="2042" width="51.42578125" style="21" customWidth="1"/>
    <col min="2043" max="2049" width="14.140625" style="21" customWidth="1"/>
    <col min="2050" max="2050" width="18.5703125" style="21" customWidth="1"/>
    <col min="2051" max="2051" width="33.140625" style="21" customWidth="1"/>
    <col min="2052" max="2052" width="18.5703125" style="21" customWidth="1"/>
    <col min="2053" max="2053" width="30.5703125" style="21" customWidth="1"/>
    <col min="2054" max="2054" width="18.5703125" style="21" customWidth="1"/>
    <col min="2055" max="2055" width="32.28515625" style="21" customWidth="1"/>
    <col min="2056" max="2056" width="18.5703125" style="21" customWidth="1"/>
    <col min="2057" max="2057" width="30.85546875" style="21" customWidth="1"/>
    <col min="2058" max="2058" width="18.5703125" style="21" customWidth="1"/>
    <col min="2059" max="2059" width="32.28515625" style="21" customWidth="1"/>
    <col min="2060" max="2060" width="28.28515625" style="21" customWidth="1"/>
    <col min="2061" max="2296" width="14.140625" style="21"/>
    <col min="2297" max="2297" width="14.140625" style="21" customWidth="1"/>
    <col min="2298" max="2298" width="51.42578125" style="21" customWidth="1"/>
    <col min="2299" max="2305" width="14.140625" style="21" customWidth="1"/>
    <col min="2306" max="2306" width="18.5703125" style="21" customWidth="1"/>
    <col min="2307" max="2307" width="33.140625" style="21" customWidth="1"/>
    <col min="2308" max="2308" width="18.5703125" style="21" customWidth="1"/>
    <col min="2309" max="2309" width="30.5703125" style="21" customWidth="1"/>
    <col min="2310" max="2310" width="18.5703125" style="21" customWidth="1"/>
    <col min="2311" max="2311" width="32.28515625" style="21" customWidth="1"/>
    <col min="2312" max="2312" width="18.5703125" style="21" customWidth="1"/>
    <col min="2313" max="2313" width="30.85546875" style="21" customWidth="1"/>
    <col min="2314" max="2314" width="18.5703125" style="21" customWidth="1"/>
    <col min="2315" max="2315" width="32.28515625" style="21" customWidth="1"/>
    <col min="2316" max="2316" width="28.28515625" style="21" customWidth="1"/>
    <col min="2317" max="2552" width="14.140625" style="21"/>
    <col min="2553" max="2553" width="14.140625" style="21" customWidth="1"/>
    <col min="2554" max="2554" width="51.42578125" style="21" customWidth="1"/>
    <col min="2555" max="2561" width="14.140625" style="21" customWidth="1"/>
    <col min="2562" max="2562" width="18.5703125" style="21" customWidth="1"/>
    <col min="2563" max="2563" width="33.140625" style="21" customWidth="1"/>
    <col min="2564" max="2564" width="18.5703125" style="21" customWidth="1"/>
    <col min="2565" max="2565" width="30.5703125" style="21" customWidth="1"/>
    <col min="2566" max="2566" width="18.5703125" style="21" customWidth="1"/>
    <col min="2567" max="2567" width="32.28515625" style="21" customWidth="1"/>
    <col min="2568" max="2568" width="18.5703125" style="21" customWidth="1"/>
    <col min="2569" max="2569" width="30.85546875" style="21" customWidth="1"/>
    <col min="2570" max="2570" width="18.5703125" style="21" customWidth="1"/>
    <col min="2571" max="2571" width="32.28515625" style="21" customWidth="1"/>
    <col min="2572" max="2572" width="28.28515625" style="21" customWidth="1"/>
    <col min="2573" max="2808" width="14.140625" style="21"/>
    <col min="2809" max="2809" width="14.140625" style="21" customWidth="1"/>
    <col min="2810" max="2810" width="51.42578125" style="21" customWidth="1"/>
    <col min="2811" max="2817" width="14.140625" style="21" customWidth="1"/>
    <col min="2818" max="2818" width="18.5703125" style="21" customWidth="1"/>
    <col min="2819" max="2819" width="33.140625" style="21" customWidth="1"/>
    <col min="2820" max="2820" width="18.5703125" style="21" customWidth="1"/>
    <col min="2821" max="2821" width="30.5703125" style="21" customWidth="1"/>
    <col min="2822" max="2822" width="18.5703125" style="21" customWidth="1"/>
    <col min="2823" max="2823" width="32.28515625" style="21" customWidth="1"/>
    <col min="2824" max="2824" width="18.5703125" style="21" customWidth="1"/>
    <col min="2825" max="2825" width="30.85546875" style="21" customWidth="1"/>
    <col min="2826" max="2826" width="18.5703125" style="21" customWidth="1"/>
    <col min="2827" max="2827" width="32.28515625" style="21" customWidth="1"/>
    <col min="2828" max="2828" width="28.28515625" style="21" customWidth="1"/>
    <col min="2829" max="3064" width="14.140625" style="21"/>
    <col min="3065" max="3065" width="14.140625" style="21" customWidth="1"/>
    <col min="3066" max="3066" width="51.42578125" style="21" customWidth="1"/>
    <col min="3067" max="3073" width="14.140625" style="21" customWidth="1"/>
    <col min="3074" max="3074" width="18.5703125" style="21" customWidth="1"/>
    <col min="3075" max="3075" width="33.140625" style="21" customWidth="1"/>
    <col min="3076" max="3076" width="18.5703125" style="21" customWidth="1"/>
    <col min="3077" max="3077" width="30.5703125" style="21" customWidth="1"/>
    <col min="3078" max="3078" width="18.5703125" style="21" customWidth="1"/>
    <col min="3079" max="3079" width="32.28515625" style="21" customWidth="1"/>
    <col min="3080" max="3080" width="18.5703125" style="21" customWidth="1"/>
    <col min="3081" max="3081" width="30.85546875" style="21" customWidth="1"/>
    <col min="3082" max="3082" width="18.5703125" style="21" customWidth="1"/>
    <col min="3083" max="3083" width="32.28515625" style="21" customWidth="1"/>
    <col min="3084" max="3084" width="28.28515625" style="21" customWidth="1"/>
    <col min="3085" max="3320" width="14.140625" style="21"/>
    <col min="3321" max="3321" width="14.140625" style="21" customWidth="1"/>
    <col min="3322" max="3322" width="51.42578125" style="21" customWidth="1"/>
    <col min="3323" max="3329" width="14.140625" style="21" customWidth="1"/>
    <col min="3330" max="3330" width="18.5703125" style="21" customWidth="1"/>
    <col min="3331" max="3331" width="33.140625" style="21" customWidth="1"/>
    <col min="3332" max="3332" width="18.5703125" style="21" customWidth="1"/>
    <col min="3333" max="3333" width="30.5703125" style="21" customWidth="1"/>
    <col min="3334" max="3334" width="18.5703125" style="21" customWidth="1"/>
    <col min="3335" max="3335" width="32.28515625" style="21" customWidth="1"/>
    <col min="3336" max="3336" width="18.5703125" style="21" customWidth="1"/>
    <col min="3337" max="3337" width="30.85546875" style="21" customWidth="1"/>
    <col min="3338" max="3338" width="18.5703125" style="21" customWidth="1"/>
    <col min="3339" max="3339" width="32.28515625" style="21" customWidth="1"/>
    <col min="3340" max="3340" width="28.28515625" style="21" customWidth="1"/>
    <col min="3341" max="3576" width="14.140625" style="21"/>
    <col min="3577" max="3577" width="14.140625" style="21" customWidth="1"/>
    <col min="3578" max="3578" width="51.42578125" style="21" customWidth="1"/>
    <col min="3579" max="3585" width="14.140625" style="21" customWidth="1"/>
    <col min="3586" max="3586" width="18.5703125" style="21" customWidth="1"/>
    <col min="3587" max="3587" width="33.140625" style="21" customWidth="1"/>
    <col min="3588" max="3588" width="18.5703125" style="21" customWidth="1"/>
    <col min="3589" max="3589" width="30.5703125" style="21" customWidth="1"/>
    <col min="3590" max="3590" width="18.5703125" style="21" customWidth="1"/>
    <col min="3591" max="3591" width="32.28515625" style="21" customWidth="1"/>
    <col min="3592" max="3592" width="18.5703125" style="21" customWidth="1"/>
    <col min="3593" max="3593" width="30.85546875" style="21" customWidth="1"/>
    <col min="3594" max="3594" width="18.5703125" style="21" customWidth="1"/>
    <col min="3595" max="3595" width="32.28515625" style="21" customWidth="1"/>
    <col min="3596" max="3596" width="28.28515625" style="21" customWidth="1"/>
    <col min="3597" max="3832" width="14.140625" style="21"/>
    <col min="3833" max="3833" width="14.140625" style="21" customWidth="1"/>
    <col min="3834" max="3834" width="51.42578125" style="21" customWidth="1"/>
    <col min="3835" max="3841" width="14.140625" style="21" customWidth="1"/>
    <col min="3842" max="3842" width="18.5703125" style="21" customWidth="1"/>
    <col min="3843" max="3843" width="33.140625" style="21" customWidth="1"/>
    <col min="3844" max="3844" width="18.5703125" style="21" customWidth="1"/>
    <col min="3845" max="3845" width="30.5703125" style="21" customWidth="1"/>
    <col min="3846" max="3846" width="18.5703125" style="21" customWidth="1"/>
    <col min="3847" max="3847" width="32.28515625" style="21" customWidth="1"/>
    <col min="3848" max="3848" width="18.5703125" style="21" customWidth="1"/>
    <col min="3849" max="3849" width="30.85546875" style="21" customWidth="1"/>
    <col min="3850" max="3850" width="18.5703125" style="21" customWidth="1"/>
    <col min="3851" max="3851" width="32.28515625" style="21" customWidth="1"/>
    <col min="3852" max="3852" width="28.28515625" style="21" customWidth="1"/>
    <col min="3853" max="4088" width="14.140625" style="21"/>
    <col min="4089" max="4089" width="14.140625" style="21" customWidth="1"/>
    <col min="4090" max="4090" width="51.42578125" style="21" customWidth="1"/>
    <col min="4091" max="4097" width="14.140625" style="21" customWidth="1"/>
    <col min="4098" max="4098" width="18.5703125" style="21" customWidth="1"/>
    <col min="4099" max="4099" width="33.140625" style="21" customWidth="1"/>
    <col min="4100" max="4100" width="18.5703125" style="21" customWidth="1"/>
    <col min="4101" max="4101" width="30.5703125" style="21" customWidth="1"/>
    <col min="4102" max="4102" width="18.5703125" style="21" customWidth="1"/>
    <col min="4103" max="4103" width="32.28515625" style="21" customWidth="1"/>
    <col min="4104" max="4104" width="18.5703125" style="21" customWidth="1"/>
    <col min="4105" max="4105" width="30.85546875" style="21" customWidth="1"/>
    <col min="4106" max="4106" width="18.5703125" style="21" customWidth="1"/>
    <col min="4107" max="4107" width="32.28515625" style="21" customWidth="1"/>
    <col min="4108" max="4108" width="28.28515625" style="21" customWidth="1"/>
    <col min="4109" max="4344" width="14.140625" style="21"/>
    <col min="4345" max="4345" width="14.140625" style="21" customWidth="1"/>
    <col min="4346" max="4346" width="51.42578125" style="21" customWidth="1"/>
    <col min="4347" max="4353" width="14.140625" style="21" customWidth="1"/>
    <col min="4354" max="4354" width="18.5703125" style="21" customWidth="1"/>
    <col min="4355" max="4355" width="33.140625" style="21" customWidth="1"/>
    <col min="4356" max="4356" width="18.5703125" style="21" customWidth="1"/>
    <col min="4357" max="4357" width="30.5703125" style="21" customWidth="1"/>
    <col min="4358" max="4358" width="18.5703125" style="21" customWidth="1"/>
    <col min="4359" max="4359" width="32.28515625" style="21" customWidth="1"/>
    <col min="4360" max="4360" width="18.5703125" style="21" customWidth="1"/>
    <col min="4361" max="4361" width="30.85546875" style="21" customWidth="1"/>
    <col min="4362" max="4362" width="18.5703125" style="21" customWidth="1"/>
    <col min="4363" max="4363" width="32.28515625" style="21" customWidth="1"/>
    <col min="4364" max="4364" width="28.28515625" style="21" customWidth="1"/>
    <col min="4365" max="4600" width="14.140625" style="21"/>
    <col min="4601" max="4601" width="14.140625" style="21" customWidth="1"/>
    <col min="4602" max="4602" width="51.42578125" style="21" customWidth="1"/>
    <col min="4603" max="4609" width="14.140625" style="21" customWidth="1"/>
    <col min="4610" max="4610" width="18.5703125" style="21" customWidth="1"/>
    <col min="4611" max="4611" width="33.140625" style="21" customWidth="1"/>
    <col min="4612" max="4612" width="18.5703125" style="21" customWidth="1"/>
    <col min="4613" max="4613" width="30.5703125" style="21" customWidth="1"/>
    <col min="4614" max="4614" width="18.5703125" style="21" customWidth="1"/>
    <col min="4615" max="4615" width="32.28515625" style="21" customWidth="1"/>
    <col min="4616" max="4616" width="18.5703125" style="21" customWidth="1"/>
    <col min="4617" max="4617" width="30.85546875" style="21" customWidth="1"/>
    <col min="4618" max="4618" width="18.5703125" style="21" customWidth="1"/>
    <col min="4619" max="4619" width="32.28515625" style="21" customWidth="1"/>
    <col min="4620" max="4620" width="28.28515625" style="21" customWidth="1"/>
    <col min="4621" max="4856" width="14.140625" style="21"/>
    <col min="4857" max="4857" width="14.140625" style="21" customWidth="1"/>
    <col min="4858" max="4858" width="51.42578125" style="21" customWidth="1"/>
    <col min="4859" max="4865" width="14.140625" style="21" customWidth="1"/>
    <col min="4866" max="4866" width="18.5703125" style="21" customWidth="1"/>
    <col min="4867" max="4867" width="33.140625" style="21" customWidth="1"/>
    <col min="4868" max="4868" width="18.5703125" style="21" customWidth="1"/>
    <col min="4869" max="4869" width="30.5703125" style="21" customWidth="1"/>
    <col min="4870" max="4870" width="18.5703125" style="21" customWidth="1"/>
    <col min="4871" max="4871" width="32.28515625" style="21" customWidth="1"/>
    <col min="4872" max="4872" width="18.5703125" style="21" customWidth="1"/>
    <col min="4873" max="4873" width="30.85546875" style="21" customWidth="1"/>
    <col min="4874" max="4874" width="18.5703125" style="21" customWidth="1"/>
    <col min="4875" max="4875" width="32.28515625" style="21" customWidth="1"/>
    <col min="4876" max="4876" width="28.28515625" style="21" customWidth="1"/>
    <col min="4877" max="5112" width="14.140625" style="21"/>
    <col min="5113" max="5113" width="14.140625" style="21" customWidth="1"/>
    <col min="5114" max="5114" width="51.42578125" style="21" customWidth="1"/>
    <col min="5115" max="5121" width="14.140625" style="21" customWidth="1"/>
    <col min="5122" max="5122" width="18.5703125" style="21" customWidth="1"/>
    <col min="5123" max="5123" width="33.140625" style="21" customWidth="1"/>
    <col min="5124" max="5124" width="18.5703125" style="21" customWidth="1"/>
    <col min="5125" max="5125" width="30.5703125" style="21" customWidth="1"/>
    <col min="5126" max="5126" width="18.5703125" style="21" customWidth="1"/>
    <col min="5127" max="5127" width="32.28515625" style="21" customWidth="1"/>
    <col min="5128" max="5128" width="18.5703125" style="21" customWidth="1"/>
    <col min="5129" max="5129" width="30.85546875" style="21" customWidth="1"/>
    <col min="5130" max="5130" width="18.5703125" style="21" customWidth="1"/>
    <col min="5131" max="5131" width="32.28515625" style="21" customWidth="1"/>
    <col min="5132" max="5132" width="28.28515625" style="21" customWidth="1"/>
    <col min="5133" max="5368" width="14.140625" style="21"/>
    <col min="5369" max="5369" width="14.140625" style="21" customWidth="1"/>
    <col min="5370" max="5370" width="51.42578125" style="21" customWidth="1"/>
    <col min="5371" max="5377" width="14.140625" style="21" customWidth="1"/>
    <col min="5378" max="5378" width="18.5703125" style="21" customWidth="1"/>
    <col min="5379" max="5379" width="33.140625" style="21" customWidth="1"/>
    <col min="5380" max="5380" width="18.5703125" style="21" customWidth="1"/>
    <col min="5381" max="5381" width="30.5703125" style="21" customWidth="1"/>
    <col min="5382" max="5382" width="18.5703125" style="21" customWidth="1"/>
    <col min="5383" max="5383" width="32.28515625" style="21" customWidth="1"/>
    <col min="5384" max="5384" width="18.5703125" style="21" customWidth="1"/>
    <col min="5385" max="5385" width="30.85546875" style="21" customWidth="1"/>
    <col min="5386" max="5386" width="18.5703125" style="21" customWidth="1"/>
    <col min="5387" max="5387" width="32.28515625" style="21" customWidth="1"/>
    <col min="5388" max="5388" width="28.28515625" style="21" customWidth="1"/>
    <col min="5389" max="5624" width="14.140625" style="21"/>
    <col min="5625" max="5625" width="14.140625" style="21" customWidth="1"/>
    <col min="5626" max="5626" width="51.42578125" style="21" customWidth="1"/>
    <col min="5627" max="5633" width="14.140625" style="21" customWidth="1"/>
    <col min="5634" max="5634" width="18.5703125" style="21" customWidth="1"/>
    <col min="5635" max="5635" width="33.140625" style="21" customWidth="1"/>
    <col min="5636" max="5636" width="18.5703125" style="21" customWidth="1"/>
    <col min="5637" max="5637" width="30.5703125" style="21" customWidth="1"/>
    <col min="5638" max="5638" width="18.5703125" style="21" customWidth="1"/>
    <col min="5639" max="5639" width="32.28515625" style="21" customWidth="1"/>
    <col min="5640" max="5640" width="18.5703125" style="21" customWidth="1"/>
    <col min="5641" max="5641" width="30.85546875" style="21" customWidth="1"/>
    <col min="5642" max="5642" width="18.5703125" style="21" customWidth="1"/>
    <col min="5643" max="5643" width="32.28515625" style="21" customWidth="1"/>
    <col min="5644" max="5644" width="28.28515625" style="21" customWidth="1"/>
    <col min="5645" max="5880" width="14.140625" style="21"/>
    <col min="5881" max="5881" width="14.140625" style="21" customWidth="1"/>
    <col min="5882" max="5882" width="51.42578125" style="21" customWidth="1"/>
    <col min="5883" max="5889" width="14.140625" style="21" customWidth="1"/>
    <col min="5890" max="5890" width="18.5703125" style="21" customWidth="1"/>
    <col min="5891" max="5891" width="33.140625" style="21" customWidth="1"/>
    <col min="5892" max="5892" width="18.5703125" style="21" customWidth="1"/>
    <col min="5893" max="5893" width="30.5703125" style="21" customWidth="1"/>
    <col min="5894" max="5894" width="18.5703125" style="21" customWidth="1"/>
    <col min="5895" max="5895" width="32.28515625" style="21" customWidth="1"/>
    <col min="5896" max="5896" width="18.5703125" style="21" customWidth="1"/>
    <col min="5897" max="5897" width="30.85546875" style="21" customWidth="1"/>
    <col min="5898" max="5898" width="18.5703125" style="21" customWidth="1"/>
    <col min="5899" max="5899" width="32.28515625" style="21" customWidth="1"/>
    <col min="5900" max="5900" width="28.28515625" style="21" customWidth="1"/>
    <col min="5901" max="6136" width="14.140625" style="21"/>
    <col min="6137" max="6137" width="14.140625" style="21" customWidth="1"/>
    <col min="6138" max="6138" width="51.42578125" style="21" customWidth="1"/>
    <col min="6139" max="6145" width="14.140625" style="21" customWidth="1"/>
    <col min="6146" max="6146" width="18.5703125" style="21" customWidth="1"/>
    <col min="6147" max="6147" width="33.140625" style="21" customWidth="1"/>
    <col min="6148" max="6148" width="18.5703125" style="21" customWidth="1"/>
    <col min="6149" max="6149" width="30.5703125" style="21" customWidth="1"/>
    <col min="6150" max="6150" width="18.5703125" style="21" customWidth="1"/>
    <col min="6151" max="6151" width="32.28515625" style="21" customWidth="1"/>
    <col min="6152" max="6152" width="18.5703125" style="21" customWidth="1"/>
    <col min="6153" max="6153" width="30.85546875" style="21" customWidth="1"/>
    <col min="6154" max="6154" width="18.5703125" style="21" customWidth="1"/>
    <col min="6155" max="6155" width="32.28515625" style="21" customWidth="1"/>
    <col min="6156" max="6156" width="28.28515625" style="21" customWidth="1"/>
    <col min="6157" max="6392" width="14.140625" style="21"/>
    <col min="6393" max="6393" width="14.140625" style="21" customWidth="1"/>
    <col min="6394" max="6394" width="51.42578125" style="21" customWidth="1"/>
    <col min="6395" max="6401" width="14.140625" style="21" customWidth="1"/>
    <col min="6402" max="6402" width="18.5703125" style="21" customWidth="1"/>
    <col min="6403" max="6403" width="33.140625" style="21" customWidth="1"/>
    <col min="6404" max="6404" width="18.5703125" style="21" customWidth="1"/>
    <col min="6405" max="6405" width="30.5703125" style="21" customWidth="1"/>
    <col min="6406" max="6406" width="18.5703125" style="21" customWidth="1"/>
    <col min="6407" max="6407" width="32.28515625" style="21" customWidth="1"/>
    <col min="6408" max="6408" width="18.5703125" style="21" customWidth="1"/>
    <col min="6409" max="6409" width="30.85546875" style="21" customWidth="1"/>
    <col min="6410" max="6410" width="18.5703125" style="21" customWidth="1"/>
    <col min="6411" max="6411" width="32.28515625" style="21" customWidth="1"/>
    <col min="6412" max="6412" width="28.28515625" style="21" customWidth="1"/>
    <col min="6413" max="6648" width="14.140625" style="21"/>
    <col min="6649" max="6649" width="14.140625" style="21" customWidth="1"/>
    <col min="6650" max="6650" width="51.42578125" style="21" customWidth="1"/>
    <col min="6651" max="6657" width="14.140625" style="21" customWidth="1"/>
    <col min="6658" max="6658" width="18.5703125" style="21" customWidth="1"/>
    <col min="6659" max="6659" width="33.140625" style="21" customWidth="1"/>
    <col min="6660" max="6660" width="18.5703125" style="21" customWidth="1"/>
    <col min="6661" max="6661" width="30.5703125" style="21" customWidth="1"/>
    <col min="6662" max="6662" width="18.5703125" style="21" customWidth="1"/>
    <col min="6663" max="6663" width="32.28515625" style="21" customWidth="1"/>
    <col min="6664" max="6664" width="18.5703125" style="21" customWidth="1"/>
    <col min="6665" max="6665" width="30.85546875" style="21" customWidth="1"/>
    <col min="6666" max="6666" width="18.5703125" style="21" customWidth="1"/>
    <col min="6667" max="6667" width="32.28515625" style="21" customWidth="1"/>
    <col min="6668" max="6668" width="28.28515625" style="21" customWidth="1"/>
    <col min="6669" max="6904" width="14.140625" style="21"/>
    <col min="6905" max="6905" width="14.140625" style="21" customWidth="1"/>
    <col min="6906" max="6906" width="51.42578125" style="21" customWidth="1"/>
    <col min="6907" max="6913" width="14.140625" style="21" customWidth="1"/>
    <col min="6914" max="6914" width="18.5703125" style="21" customWidth="1"/>
    <col min="6915" max="6915" width="33.140625" style="21" customWidth="1"/>
    <col min="6916" max="6916" width="18.5703125" style="21" customWidth="1"/>
    <col min="6917" max="6917" width="30.5703125" style="21" customWidth="1"/>
    <col min="6918" max="6918" width="18.5703125" style="21" customWidth="1"/>
    <col min="6919" max="6919" width="32.28515625" style="21" customWidth="1"/>
    <col min="6920" max="6920" width="18.5703125" style="21" customWidth="1"/>
    <col min="6921" max="6921" width="30.85546875" style="21" customWidth="1"/>
    <col min="6922" max="6922" width="18.5703125" style="21" customWidth="1"/>
    <col min="6923" max="6923" width="32.28515625" style="21" customWidth="1"/>
    <col min="6924" max="6924" width="28.28515625" style="21" customWidth="1"/>
    <col min="6925" max="7160" width="14.140625" style="21"/>
    <col min="7161" max="7161" width="14.140625" style="21" customWidth="1"/>
    <col min="7162" max="7162" width="51.42578125" style="21" customWidth="1"/>
    <col min="7163" max="7169" width="14.140625" style="21" customWidth="1"/>
    <col min="7170" max="7170" width="18.5703125" style="21" customWidth="1"/>
    <col min="7171" max="7171" width="33.140625" style="21" customWidth="1"/>
    <col min="7172" max="7172" width="18.5703125" style="21" customWidth="1"/>
    <col min="7173" max="7173" width="30.5703125" style="21" customWidth="1"/>
    <col min="7174" max="7174" width="18.5703125" style="21" customWidth="1"/>
    <col min="7175" max="7175" width="32.28515625" style="21" customWidth="1"/>
    <col min="7176" max="7176" width="18.5703125" style="21" customWidth="1"/>
    <col min="7177" max="7177" width="30.85546875" style="21" customWidth="1"/>
    <col min="7178" max="7178" width="18.5703125" style="21" customWidth="1"/>
    <col min="7179" max="7179" width="32.28515625" style="21" customWidth="1"/>
    <col min="7180" max="7180" width="28.28515625" style="21" customWidth="1"/>
    <col min="7181" max="7416" width="14.140625" style="21"/>
    <col min="7417" max="7417" width="14.140625" style="21" customWidth="1"/>
    <col min="7418" max="7418" width="51.42578125" style="21" customWidth="1"/>
    <col min="7419" max="7425" width="14.140625" style="21" customWidth="1"/>
    <col min="7426" max="7426" width="18.5703125" style="21" customWidth="1"/>
    <col min="7427" max="7427" width="33.140625" style="21" customWidth="1"/>
    <col min="7428" max="7428" width="18.5703125" style="21" customWidth="1"/>
    <col min="7429" max="7429" width="30.5703125" style="21" customWidth="1"/>
    <col min="7430" max="7430" width="18.5703125" style="21" customWidth="1"/>
    <col min="7431" max="7431" width="32.28515625" style="21" customWidth="1"/>
    <col min="7432" max="7432" width="18.5703125" style="21" customWidth="1"/>
    <col min="7433" max="7433" width="30.85546875" style="21" customWidth="1"/>
    <col min="7434" max="7434" width="18.5703125" style="21" customWidth="1"/>
    <col min="7435" max="7435" width="32.28515625" style="21" customWidth="1"/>
    <col min="7436" max="7436" width="28.28515625" style="21" customWidth="1"/>
    <col min="7437" max="7672" width="14.140625" style="21"/>
    <col min="7673" max="7673" width="14.140625" style="21" customWidth="1"/>
    <col min="7674" max="7674" width="51.42578125" style="21" customWidth="1"/>
    <col min="7675" max="7681" width="14.140625" style="21" customWidth="1"/>
    <col min="7682" max="7682" width="18.5703125" style="21" customWidth="1"/>
    <col min="7683" max="7683" width="33.140625" style="21" customWidth="1"/>
    <col min="7684" max="7684" width="18.5703125" style="21" customWidth="1"/>
    <col min="7685" max="7685" width="30.5703125" style="21" customWidth="1"/>
    <col min="7686" max="7686" width="18.5703125" style="21" customWidth="1"/>
    <col min="7687" max="7687" width="32.28515625" style="21" customWidth="1"/>
    <col min="7688" max="7688" width="18.5703125" style="21" customWidth="1"/>
    <col min="7689" max="7689" width="30.85546875" style="21" customWidth="1"/>
    <col min="7690" max="7690" width="18.5703125" style="21" customWidth="1"/>
    <col min="7691" max="7691" width="32.28515625" style="21" customWidth="1"/>
    <col min="7692" max="7692" width="28.28515625" style="21" customWidth="1"/>
    <col min="7693" max="7928" width="14.140625" style="21"/>
    <col min="7929" max="7929" width="14.140625" style="21" customWidth="1"/>
    <col min="7930" max="7930" width="51.42578125" style="21" customWidth="1"/>
    <col min="7931" max="7937" width="14.140625" style="21" customWidth="1"/>
    <col min="7938" max="7938" width="18.5703125" style="21" customWidth="1"/>
    <col min="7939" max="7939" width="33.140625" style="21" customWidth="1"/>
    <col min="7940" max="7940" width="18.5703125" style="21" customWidth="1"/>
    <col min="7941" max="7941" width="30.5703125" style="21" customWidth="1"/>
    <col min="7942" max="7942" width="18.5703125" style="21" customWidth="1"/>
    <col min="7943" max="7943" width="32.28515625" style="21" customWidth="1"/>
    <col min="7944" max="7944" width="18.5703125" style="21" customWidth="1"/>
    <col min="7945" max="7945" width="30.85546875" style="21" customWidth="1"/>
    <col min="7946" max="7946" width="18.5703125" style="21" customWidth="1"/>
    <col min="7947" max="7947" width="32.28515625" style="21" customWidth="1"/>
    <col min="7948" max="7948" width="28.28515625" style="21" customWidth="1"/>
    <col min="7949" max="8184" width="14.140625" style="21"/>
    <col min="8185" max="8185" width="14.140625" style="21" customWidth="1"/>
    <col min="8186" max="8186" width="51.42578125" style="21" customWidth="1"/>
    <col min="8187" max="8193" width="14.140625" style="21" customWidth="1"/>
    <col min="8194" max="8194" width="18.5703125" style="21" customWidth="1"/>
    <col min="8195" max="8195" width="33.140625" style="21" customWidth="1"/>
    <col min="8196" max="8196" width="18.5703125" style="21" customWidth="1"/>
    <col min="8197" max="8197" width="30.5703125" style="21" customWidth="1"/>
    <col min="8198" max="8198" width="18.5703125" style="21" customWidth="1"/>
    <col min="8199" max="8199" width="32.28515625" style="21" customWidth="1"/>
    <col min="8200" max="8200" width="18.5703125" style="21" customWidth="1"/>
    <col min="8201" max="8201" width="30.85546875" style="21" customWidth="1"/>
    <col min="8202" max="8202" width="18.5703125" style="21" customWidth="1"/>
    <col min="8203" max="8203" width="32.28515625" style="21" customWidth="1"/>
    <col min="8204" max="8204" width="28.28515625" style="21" customWidth="1"/>
    <col min="8205" max="8440" width="14.140625" style="21"/>
    <col min="8441" max="8441" width="14.140625" style="21" customWidth="1"/>
    <col min="8442" max="8442" width="51.42578125" style="21" customWidth="1"/>
    <col min="8443" max="8449" width="14.140625" style="21" customWidth="1"/>
    <col min="8450" max="8450" width="18.5703125" style="21" customWidth="1"/>
    <col min="8451" max="8451" width="33.140625" style="21" customWidth="1"/>
    <col min="8452" max="8452" width="18.5703125" style="21" customWidth="1"/>
    <col min="8453" max="8453" width="30.5703125" style="21" customWidth="1"/>
    <col min="8454" max="8454" width="18.5703125" style="21" customWidth="1"/>
    <col min="8455" max="8455" width="32.28515625" style="21" customWidth="1"/>
    <col min="8456" max="8456" width="18.5703125" style="21" customWidth="1"/>
    <col min="8457" max="8457" width="30.85546875" style="21" customWidth="1"/>
    <col min="8458" max="8458" width="18.5703125" style="21" customWidth="1"/>
    <col min="8459" max="8459" width="32.28515625" style="21" customWidth="1"/>
    <col min="8460" max="8460" width="28.28515625" style="21" customWidth="1"/>
    <col min="8461" max="8696" width="14.140625" style="21"/>
    <col min="8697" max="8697" width="14.140625" style="21" customWidth="1"/>
    <col min="8698" max="8698" width="51.42578125" style="21" customWidth="1"/>
    <col min="8699" max="8705" width="14.140625" style="21" customWidth="1"/>
    <col min="8706" max="8706" width="18.5703125" style="21" customWidth="1"/>
    <col min="8707" max="8707" width="33.140625" style="21" customWidth="1"/>
    <col min="8708" max="8708" width="18.5703125" style="21" customWidth="1"/>
    <col min="8709" max="8709" width="30.5703125" style="21" customWidth="1"/>
    <col min="8710" max="8710" width="18.5703125" style="21" customWidth="1"/>
    <col min="8711" max="8711" width="32.28515625" style="21" customWidth="1"/>
    <col min="8712" max="8712" width="18.5703125" style="21" customWidth="1"/>
    <col min="8713" max="8713" width="30.85546875" style="21" customWidth="1"/>
    <col min="8714" max="8714" width="18.5703125" style="21" customWidth="1"/>
    <col min="8715" max="8715" width="32.28515625" style="21" customWidth="1"/>
    <col min="8716" max="8716" width="28.28515625" style="21" customWidth="1"/>
    <col min="8717" max="8952" width="14.140625" style="21"/>
    <col min="8953" max="8953" width="14.140625" style="21" customWidth="1"/>
    <col min="8954" max="8954" width="51.42578125" style="21" customWidth="1"/>
    <col min="8955" max="8961" width="14.140625" style="21" customWidth="1"/>
    <col min="8962" max="8962" width="18.5703125" style="21" customWidth="1"/>
    <col min="8963" max="8963" width="33.140625" style="21" customWidth="1"/>
    <col min="8964" max="8964" width="18.5703125" style="21" customWidth="1"/>
    <col min="8965" max="8965" width="30.5703125" style="21" customWidth="1"/>
    <col min="8966" max="8966" width="18.5703125" style="21" customWidth="1"/>
    <col min="8967" max="8967" width="32.28515625" style="21" customWidth="1"/>
    <col min="8968" max="8968" width="18.5703125" style="21" customWidth="1"/>
    <col min="8969" max="8969" width="30.85546875" style="21" customWidth="1"/>
    <col min="8970" max="8970" width="18.5703125" style="21" customWidth="1"/>
    <col min="8971" max="8971" width="32.28515625" style="21" customWidth="1"/>
    <col min="8972" max="8972" width="28.28515625" style="21" customWidth="1"/>
    <col min="8973" max="9208" width="14.140625" style="21"/>
    <col min="9209" max="9209" width="14.140625" style="21" customWidth="1"/>
    <col min="9210" max="9210" width="51.42578125" style="21" customWidth="1"/>
    <col min="9211" max="9217" width="14.140625" style="21" customWidth="1"/>
    <col min="9218" max="9218" width="18.5703125" style="21" customWidth="1"/>
    <col min="9219" max="9219" width="33.140625" style="21" customWidth="1"/>
    <col min="9220" max="9220" width="18.5703125" style="21" customWidth="1"/>
    <col min="9221" max="9221" width="30.5703125" style="21" customWidth="1"/>
    <col min="9222" max="9222" width="18.5703125" style="21" customWidth="1"/>
    <col min="9223" max="9223" width="32.28515625" style="21" customWidth="1"/>
    <col min="9224" max="9224" width="18.5703125" style="21" customWidth="1"/>
    <col min="9225" max="9225" width="30.85546875" style="21" customWidth="1"/>
    <col min="9226" max="9226" width="18.5703125" style="21" customWidth="1"/>
    <col min="9227" max="9227" width="32.28515625" style="21" customWidth="1"/>
    <col min="9228" max="9228" width="28.28515625" style="21" customWidth="1"/>
    <col min="9229" max="9464" width="14.140625" style="21"/>
    <col min="9465" max="9465" width="14.140625" style="21" customWidth="1"/>
    <col min="9466" max="9466" width="51.42578125" style="21" customWidth="1"/>
    <col min="9467" max="9473" width="14.140625" style="21" customWidth="1"/>
    <col min="9474" max="9474" width="18.5703125" style="21" customWidth="1"/>
    <col min="9475" max="9475" width="33.140625" style="21" customWidth="1"/>
    <col min="9476" max="9476" width="18.5703125" style="21" customWidth="1"/>
    <col min="9477" max="9477" width="30.5703125" style="21" customWidth="1"/>
    <col min="9478" max="9478" width="18.5703125" style="21" customWidth="1"/>
    <col min="9479" max="9479" width="32.28515625" style="21" customWidth="1"/>
    <col min="9480" max="9480" width="18.5703125" style="21" customWidth="1"/>
    <col min="9481" max="9481" width="30.85546875" style="21" customWidth="1"/>
    <col min="9482" max="9482" width="18.5703125" style="21" customWidth="1"/>
    <col min="9483" max="9483" width="32.28515625" style="21" customWidth="1"/>
    <col min="9484" max="9484" width="28.28515625" style="21" customWidth="1"/>
    <col min="9485" max="9720" width="14.140625" style="21"/>
    <col min="9721" max="9721" width="14.140625" style="21" customWidth="1"/>
    <col min="9722" max="9722" width="51.42578125" style="21" customWidth="1"/>
    <col min="9723" max="9729" width="14.140625" style="21" customWidth="1"/>
    <col min="9730" max="9730" width="18.5703125" style="21" customWidth="1"/>
    <col min="9731" max="9731" width="33.140625" style="21" customWidth="1"/>
    <col min="9732" max="9732" width="18.5703125" style="21" customWidth="1"/>
    <col min="9733" max="9733" width="30.5703125" style="21" customWidth="1"/>
    <col min="9734" max="9734" width="18.5703125" style="21" customWidth="1"/>
    <col min="9735" max="9735" width="32.28515625" style="21" customWidth="1"/>
    <col min="9736" max="9736" width="18.5703125" style="21" customWidth="1"/>
    <col min="9737" max="9737" width="30.85546875" style="21" customWidth="1"/>
    <col min="9738" max="9738" width="18.5703125" style="21" customWidth="1"/>
    <col min="9739" max="9739" width="32.28515625" style="21" customWidth="1"/>
    <col min="9740" max="9740" width="28.28515625" style="21" customWidth="1"/>
    <col min="9741" max="9976" width="14.140625" style="21"/>
    <col min="9977" max="9977" width="14.140625" style="21" customWidth="1"/>
    <col min="9978" max="9978" width="51.42578125" style="21" customWidth="1"/>
    <col min="9979" max="9985" width="14.140625" style="21" customWidth="1"/>
    <col min="9986" max="9986" width="18.5703125" style="21" customWidth="1"/>
    <col min="9987" max="9987" width="33.140625" style="21" customWidth="1"/>
    <col min="9988" max="9988" width="18.5703125" style="21" customWidth="1"/>
    <col min="9989" max="9989" width="30.5703125" style="21" customWidth="1"/>
    <col min="9990" max="9990" width="18.5703125" style="21" customWidth="1"/>
    <col min="9991" max="9991" width="32.28515625" style="21" customWidth="1"/>
    <col min="9992" max="9992" width="18.5703125" style="21" customWidth="1"/>
    <col min="9993" max="9993" width="30.85546875" style="21" customWidth="1"/>
    <col min="9994" max="9994" width="18.5703125" style="21" customWidth="1"/>
    <col min="9995" max="9995" width="32.28515625" style="21" customWidth="1"/>
    <col min="9996" max="9996" width="28.28515625" style="21" customWidth="1"/>
    <col min="9997" max="10232" width="14.140625" style="21"/>
    <col min="10233" max="10233" width="14.140625" style="21" customWidth="1"/>
    <col min="10234" max="10234" width="51.42578125" style="21" customWidth="1"/>
    <col min="10235" max="10241" width="14.140625" style="21" customWidth="1"/>
    <col min="10242" max="10242" width="18.5703125" style="21" customWidth="1"/>
    <col min="10243" max="10243" width="33.140625" style="21" customWidth="1"/>
    <col min="10244" max="10244" width="18.5703125" style="21" customWidth="1"/>
    <col min="10245" max="10245" width="30.5703125" style="21" customWidth="1"/>
    <col min="10246" max="10246" width="18.5703125" style="21" customWidth="1"/>
    <col min="10247" max="10247" width="32.28515625" style="21" customWidth="1"/>
    <col min="10248" max="10248" width="18.5703125" style="21" customWidth="1"/>
    <col min="10249" max="10249" width="30.85546875" style="21" customWidth="1"/>
    <col min="10250" max="10250" width="18.5703125" style="21" customWidth="1"/>
    <col min="10251" max="10251" width="32.28515625" style="21" customWidth="1"/>
    <col min="10252" max="10252" width="28.28515625" style="21" customWidth="1"/>
    <col min="10253" max="10488" width="14.140625" style="21"/>
    <col min="10489" max="10489" width="14.140625" style="21" customWidth="1"/>
    <col min="10490" max="10490" width="51.42578125" style="21" customWidth="1"/>
    <col min="10491" max="10497" width="14.140625" style="21" customWidth="1"/>
    <col min="10498" max="10498" width="18.5703125" style="21" customWidth="1"/>
    <col min="10499" max="10499" width="33.140625" style="21" customWidth="1"/>
    <col min="10500" max="10500" width="18.5703125" style="21" customWidth="1"/>
    <col min="10501" max="10501" width="30.5703125" style="21" customWidth="1"/>
    <col min="10502" max="10502" width="18.5703125" style="21" customWidth="1"/>
    <col min="10503" max="10503" width="32.28515625" style="21" customWidth="1"/>
    <col min="10504" max="10504" width="18.5703125" style="21" customWidth="1"/>
    <col min="10505" max="10505" width="30.85546875" style="21" customWidth="1"/>
    <col min="10506" max="10506" width="18.5703125" style="21" customWidth="1"/>
    <col min="10507" max="10507" width="32.28515625" style="21" customWidth="1"/>
    <col min="10508" max="10508" width="28.28515625" style="21" customWidth="1"/>
    <col min="10509" max="10744" width="14.140625" style="21"/>
    <col min="10745" max="10745" width="14.140625" style="21" customWidth="1"/>
    <col min="10746" max="10746" width="51.42578125" style="21" customWidth="1"/>
    <col min="10747" max="10753" width="14.140625" style="21" customWidth="1"/>
    <col min="10754" max="10754" width="18.5703125" style="21" customWidth="1"/>
    <col min="10755" max="10755" width="33.140625" style="21" customWidth="1"/>
    <col min="10756" max="10756" width="18.5703125" style="21" customWidth="1"/>
    <col min="10757" max="10757" width="30.5703125" style="21" customWidth="1"/>
    <col min="10758" max="10758" width="18.5703125" style="21" customWidth="1"/>
    <col min="10759" max="10759" width="32.28515625" style="21" customWidth="1"/>
    <col min="10760" max="10760" width="18.5703125" style="21" customWidth="1"/>
    <col min="10761" max="10761" width="30.85546875" style="21" customWidth="1"/>
    <col min="10762" max="10762" width="18.5703125" style="21" customWidth="1"/>
    <col min="10763" max="10763" width="32.28515625" style="21" customWidth="1"/>
    <col min="10764" max="10764" width="28.28515625" style="21" customWidth="1"/>
    <col min="10765" max="11000" width="14.140625" style="21"/>
    <col min="11001" max="11001" width="14.140625" style="21" customWidth="1"/>
    <col min="11002" max="11002" width="51.42578125" style="21" customWidth="1"/>
    <col min="11003" max="11009" width="14.140625" style="21" customWidth="1"/>
    <col min="11010" max="11010" width="18.5703125" style="21" customWidth="1"/>
    <col min="11011" max="11011" width="33.140625" style="21" customWidth="1"/>
    <col min="11012" max="11012" width="18.5703125" style="21" customWidth="1"/>
    <col min="11013" max="11013" width="30.5703125" style="21" customWidth="1"/>
    <col min="11014" max="11014" width="18.5703125" style="21" customWidth="1"/>
    <col min="11015" max="11015" width="32.28515625" style="21" customWidth="1"/>
    <col min="11016" max="11016" width="18.5703125" style="21" customWidth="1"/>
    <col min="11017" max="11017" width="30.85546875" style="21" customWidth="1"/>
    <col min="11018" max="11018" width="18.5703125" style="21" customWidth="1"/>
    <col min="11019" max="11019" width="32.28515625" style="21" customWidth="1"/>
    <col min="11020" max="11020" width="28.28515625" style="21" customWidth="1"/>
    <col min="11021" max="11256" width="14.140625" style="21"/>
    <col min="11257" max="11257" width="14.140625" style="21" customWidth="1"/>
    <col min="11258" max="11258" width="51.42578125" style="21" customWidth="1"/>
    <col min="11259" max="11265" width="14.140625" style="21" customWidth="1"/>
    <col min="11266" max="11266" width="18.5703125" style="21" customWidth="1"/>
    <col min="11267" max="11267" width="33.140625" style="21" customWidth="1"/>
    <col min="11268" max="11268" width="18.5703125" style="21" customWidth="1"/>
    <col min="11269" max="11269" width="30.5703125" style="21" customWidth="1"/>
    <col min="11270" max="11270" width="18.5703125" style="21" customWidth="1"/>
    <col min="11271" max="11271" width="32.28515625" style="21" customWidth="1"/>
    <col min="11272" max="11272" width="18.5703125" style="21" customWidth="1"/>
    <col min="11273" max="11273" width="30.85546875" style="21" customWidth="1"/>
    <col min="11274" max="11274" width="18.5703125" style="21" customWidth="1"/>
    <col min="11275" max="11275" width="32.28515625" style="21" customWidth="1"/>
    <col min="11276" max="11276" width="28.28515625" style="21" customWidth="1"/>
    <col min="11277" max="11512" width="14.140625" style="21"/>
    <col min="11513" max="11513" width="14.140625" style="21" customWidth="1"/>
    <col min="11514" max="11514" width="51.42578125" style="21" customWidth="1"/>
    <col min="11515" max="11521" width="14.140625" style="21" customWidth="1"/>
    <col min="11522" max="11522" width="18.5703125" style="21" customWidth="1"/>
    <col min="11523" max="11523" width="33.140625" style="21" customWidth="1"/>
    <col min="11524" max="11524" width="18.5703125" style="21" customWidth="1"/>
    <col min="11525" max="11525" width="30.5703125" style="21" customWidth="1"/>
    <col min="11526" max="11526" width="18.5703125" style="21" customWidth="1"/>
    <col min="11527" max="11527" width="32.28515625" style="21" customWidth="1"/>
    <col min="11528" max="11528" width="18.5703125" style="21" customWidth="1"/>
    <col min="11529" max="11529" width="30.85546875" style="21" customWidth="1"/>
    <col min="11530" max="11530" width="18.5703125" style="21" customWidth="1"/>
    <col min="11531" max="11531" width="32.28515625" style="21" customWidth="1"/>
    <col min="11532" max="11532" width="28.28515625" style="21" customWidth="1"/>
    <col min="11533" max="11768" width="14.140625" style="21"/>
    <col min="11769" max="11769" width="14.140625" style="21" customWidth="1"/>
    <col min="11770" max="11770" width="51.42578125" style="21" customWidth="1"/>
    <col min="11771" max="11777" width="14.140625" style="21" customWidth="1"/>
    <col min="11778" max="11778" width="18.5703125" style="21" customWidth="1"/>
    <col min="11779" max="11779" width="33.140625" style="21" customWidth="1"/>
    <col min="11780" max="11780" width="18.5703125" style="21" customWidth="1"/>
    <col min="11781" max="11781" width="30.5703125" style="21" customWidth="1"/>
    <col min="11782" max="11782" width="18.5703125" style="21" customWidth="1"/>
    <col min="11783" max="11783" width="32.28515625" style="21" customWidth="1"/>
    <col min="11784" max="11784" width="18.5703125" style="21" customWidth="1"/>
    <col min="11785" max="11785" width="30.85546875" style="21" customWidth="1"/>
    <col min="11786" max="11786" width="18.5703125" style="21" customWidth="1"/>
    <col min="11787" max="11787" width="32.28515625" style="21" customWidth="1"/>
    <col min="11788" max="11788" width="28.28515625" style="21" customWidth="1"/>
    <col min="11789" max="12024" width="14.140625" style="21"/>
    <col min="12025" max="12025" width="14.140625" style="21" customWidth="1"/>
    <col min="12026" max="12026" width="51.42578125" style="21" customWidth="1"/>
    <col min="12027" max="12033" width="14.140625" style="21" customWidth="1"/>
    <col min="12034" max="12034" width="18.5703125" style="21" customWidth="1"/>
    <col min="12035" max="12035" width="33.140625" style="21" customWidth="1"/>
    <col min="12036" max="12036" width="18.5703125" style="21" customWidth="1"/>
    <col min="12037" max="12037" width="30.5703125" style="21" customWidth="1"/>
    <col min="12038" max="12038" width="18.5703125" style="21" customWidth="1"/>
    <col min="12039" max="12039" width="32.28515625" style="21" customWidth="1"/>
    <col min="12040" max="12040" width="18.5703125" style="21" customWidth="1"/>
    <col min="12041" max="12041" width="30.85546875" style="21" customWidth="1"/>
    <col min="12042" max="12042" width="18.5703125" style="21" customWidth="1"/>
    <col min="12043" max="12043" width="32.28515625" style="21" customWidth="1"/>
    <col min="12044" max="12044" width="28.28515625" style="21" customWidth="1"/>
    <col min="12045" max="12280" width="14.140625" style="21"/>
    <col min="12281" max="12281" width="14.140625" style="21" customWidth="1"/>
    <col min="12282" max="12282" width="51.42578125" style="21" customWidth="1"/>
    <col min="12283" max="12289" width="14.140625" style="21" customWidth="1"/>
    <col min="12290" max="12290" width="18.5703125" style="21" customWidth="1"/>
    <col min="12291" max="12291" width="33.140625" style="21" customWidth="1"/>
    <col min="12292" max="12292" width="18.5703125" style="21" customWidth="1"/>
    <col min="12293" max="12293" width="30.5703125" style="21" customWidth="1"/>
    <col min="12294" max="12294" width="18.5703125" style="21" customWidth="1"/>
    <col min="12295" max="12295" width="32.28515625" style="21" customWidth="1"/>
    <col min="12296" max="12296" width="18.5703125" style="21" customWidth="1"/>
    <col min="12297" max="12297" width="30.85546875" style="21" customWidth="1"/>
    <col min="12298" max="12298" width="18.5703125" style="21" customWidth="1"/>
    <col min="12299" max="12299" width="32.28515625" style="21" customWidth="1"/>
    <col min="12300" max="12300" width="28.28515625" style="21" customWidth="1"/>
    <col min="12301" max="12536" width="14.140625" style="21"/>
    <col min="12537" max="12537" width="14.140625" style="21" customWidth="1"/>
    <col min="12538" max="12538" width="51.42578125" style="21" customWidth="1"/>
    <col min="12539" max="12545" width="14.140625" style="21" customWidth="1"/>
    <col min="12546" max="12546" width="18.5703125" style="21" customWidth="1"/>
    <col min="12547" max="12547" width="33.140625" style="21" customWidth="1"/>
    <col min="12548" max="12548" width="18.5703125" style="21" customWidth="1"/>
    <col min="12549" max="12549" width="30.5703125" style="21" customWidth="1"/>
    <col min="12550" max="12550" width="18.5703125" style="21" customWidth="1"/>
    <col min="12551" max="12551" width="32.28515625" style="21" customWidth="1"/>
    <col min="12552" max="12552" width="18.5703125" style="21" customWidth="1"/>
    <col min="12553" max="12553" width="30.85546875" style="21" customWidth="1"/>
    <col min="12554" max="12554" width="18.5703125" style="21" customWidth="1"/>
    <col min="12555" max="12555" width="32.28515625" style="21" customWidth="1"/>
    <col min="12556" max="12556" width="28.28515625" style="21" customWidth="1"/>
    <col min="12557" max="12792" width="14.140625" style="21"/>
    <col min="12793" max="12793" width="14.140625" style="21" customWidth="1"/>
    <col min="12794" max="12794" width="51.42578125" style="21" customWidth="1"/>
    <col min="12795" max="12801" width="14.140625" style="21" customWidth="1"/>
    <col min="12802" max="12802" width="18.5703125" style="21" customWidth="1"/>
    <col min="12803" max="12803" width="33.140625" style="21" customWidth="1"/>
    <col min="12804" max="12804" width="18.5703125" style="21" customWidth="1"/>
    <col min="12805" max="12805" width="30.5703125" style="21" customWidth="1"/>
    <col min="12806" max="12806" width="18.5703125" style="21" customWidth="1"/>
    <col min="12807" max="12807" width="32.28515625" style="21" customWidth="1"/>
    <col min="12808" max="12808" width="18.5703125" style="21" customWidth="1"/>
    <col min="12809" max="12809" width="30.85546875" style="21" customWidth="1"/>
    <col min="12810" max="12810" width="18.5703125" style="21" customWidth="1"/>
    <col min="12811" max="12811" width="32.28515625" style="21" customWidth="1"/>
    <col min="12812" max="12812" width="28.28515625" style="21" customWidth="1"/>
    <col min="12813" max="13048" width="14.140625" style="21"/>
    <col min="13049" max="13049" width="14.140625" style="21" customWidth="1"/>
    <col min="13050" max="13050" width="51.42578125" style="21" customWidth="1"/>
    <col min="13051" max="13057" width="14.140625" style="21" customWidth="1"/>
    <col min="13058" max="13058" width="18.5703125" style="21" customWidth="1"/>
    <col min="13059" max="13059" width="33.140625" style="21" customWidth="1"/>
    <col min="13060" max="13060" width="18.5703125" style="21" customWidth="1"/>
    <col min="13061" max="13061" width="30.5703125" style="21" customWidth="1"/>
    <col min="13062" max="13062" width="18.5703125" style="21" customWidth="1"/>
    <col min="13063" max="13063" width="32.28515625" style="21" customWidth="1"/>
    <col min="13064" max="13064" width="18.5703125" style="21" customWidth="1"/>
    <col min="13065" max="13065" width="30.85546875" style="21" customWidth="1"/>
    <col min="13066" max="13066" width="18.5703125" style="21" customWidth="1"/>
    <col min="13067" max="13067" width="32.28515625" style="21" customWidth="1"/>
    <col min="13068" max="13068" width="28.28515625" style="21" customWidth="1"/>
    <col min="13069" max="13304" width="14.140625" style="21"/>
    <col min="13305" max="13305" width="14.140625" style="21" customWidth="1"/>
    <col min="13306" max="13306" width="51.42578125" style="21" customWidth="1"/>
    <col min="13307" max="13313" width="14.140625" style="21" customWidth="1"/>
    <col min="13314" max="13314" width="18.5703125" style="21" customWidth="1"/>
    <col min="13315" max="13315" width="33.140625" style="21" customWidth="1"/>
    <col min="13316" max="13316" width="18.5703125" style="21" customWidth="1"/>
    <col min="13317" max="13317" width="30.5703125" style="21" customWidth="1"/>
    <col min="13318" max="13318" width="18.5703125" style="21" customWidth="1"/>
    <col min="13319" max="13319" width="32.28515625" style="21" customWidth="1"/>
    <col min="13320" max="13320" width="18.5703125" style="21" customWidth="1"/>
    <col min="13321" max="13321" width="30.85546875" style="21" customWidth="1"/>
    <col min="13322" max="13322" width="18.5703125" style="21" customWidth="1"/>
    <col min="13323" max="13323" width="32.28515625" style="21" customWidth="1"/>
    <col min="13324" max="13324" width="28.28515625" style="21" customWidth="1"/>
    <col min="13325" max="13560" width="14.140625" style="21"/>
    <col min="13561" max="13561" width="14.140625" style="21" customWidth="1"/>
    <col min="13562" max="13562" width="51.42578125" style="21" customWidth="1"/>
    <col min="13563" max="13569" width="14.140625" style="21" customWidth="1"/>
    <col min="13570" max="13570" width="18.5703125" style="21" customWidth="1"/>
    <col min="13571" max="13571" width="33.140625" style="21" customWidth="1"/>
    <col min="13572" max="13572" width="18.5703125" style="21" customWidth="1"/>
    <col min="13573" max="13573" width="30.5703125" style="21" customWidth="1"/>
    <col min="13574" max="13574" width="18.5703125" style="21" customWidth="1"/>
    <col min="13575" max="13575" width="32.28515625" style="21" customWidth="1"/>
    <col min="13576" max="13576" width="18.5703125" style="21" customWidth="1"/>
    <col min="13577" max="13577" width="30.85546875" style="21" customWidth="1"/>
    <col min="13578" max="13578" width="18.5703125" style="21" customWidth="1"/>
    <col min="13579" max="13579" width="32.28515625" style="21" customWidth="1"/>
    <col min="13580" max="13580" width="28.28515625" style="21" customWidth="1"/>
    <col min="13581" max="13816" width="14.140625" style="21"/>
    <col min="13817" max="13817" width="14.140625" style="21" customWidth="1"/>
    <col min="13818" max="13818" width="51.42578125" style="21" customWidth="1"/>
    <col min="13819" max="13825" width="14.140625" style="21" customWidth="1"/>
    <col min="13826" max="13826" width="18.5703125" style="21" customWidth="1"/>
    <col min="13827" max="13827" width="33.140625" style="21" customWidth="1"/>
    <col min="13828" max="13828" width="18.5703125" style="21" customWidth="1"/>
    <col min="13829" max="13829" width="30.5703125" style="21" customWidth="1"/>
    <col min="13830" max="13830" width="18.5703125" style="21" customWidth="1"/>
    <col min="13831" max="13831" width="32.28515625" style="21" customWidth="1"/>
    <col min="13832" max="13832" width="18.5703125" style="21" customWidth="1"/>
    <col min="13833" max="13833" width="30.85546875" style="21" customWidth="1"/>
    <col min="13834" max="13834" width="18.5703125" style="21" customWidth="1"/>
    <col min="13835" max="13835" width="32.28515625" style="21" customWidth="1"/>
    <col min="13836" max="13836" width="28.28515625" style="21" customWidth="1"/>
    <col min="13837" max="14072" width="14.140625" style="21"/>
    <col min="14073" max="14073" width="14.140625" style="21" customWidth="1"/>
    <col min="14074" max="14074" width="51.42578125" style="21" customWidth="1"/>
    <col min="14075" max="14081" width="14.140625" style="21" customWidth="1"/>
    <col min="14082" max="14082" width="18.5703125" style="21" customWidth="1"/>
    <col min="14083" max="14083" width="33.140625" style="21" customWidth="1"/>
    <col min="14084" max="14084" width="18.5703125" style="21" customWidth="1"/>
    <col min="14085" max="14085" width="30.5703125" style="21" customWidth="1"/>
    <col min="14086" max="14086" width="18.5703125" style="21" customWidth="1"/>
    <col min="14087" max="14087" width="32.28515625" style="21" customWidth="1"/>
    <col min="14088" max="14088" width="18.5703125" style="21" customWidth="1"/>
    <col min="14089" max="14089" width="30.85546875" style="21" customWidth="1"/>
    <col min="14090" max="14090" width="18.5703125" style="21" customWidth="1"/>
    <col min="14091" max="14091" width="32.28515625" style="21" customWidth="1"/>
    <col min="14092" max="14092" width="28.28515625" style="21" customWidth="1"/>
    <col min="14093" max="14328" width="14.140625" style="21"/>
    <col min="14329" max="14329" width="14.140625" style="21" customWidth="1"/>
    <col min="14330" max="14330" width="51.42578125" style="21" customWidth="1"/>
    <col min="14331" max="14337" width="14.140625" style="21" customWidth="1"/>
    <col min="14338" max="14338" width="18.5703125" style="21" customWidth="1"/>
    <col min="14339" max="14339" width="33.140625" style="21" customWidth="1"/>
    <col min="14340" max="14340" width="18.5703125" style="21" customWidth="1"/>
    <col min="14341" max="14341" width="30.5703125" style="21" customWidth="1"/>
    <col min="14342" max="14342" width="18.5703125" style="21" customWidth="1"/>
    <col min="14343" max="14343" width="32.28515625" style="21" customWidth="1"/>
    <col min="14344" max="14344" width="18.5703125" style="21" customWidth="1"/>
    <col min="14345" max="14345" width="30.85546875" style="21" customWidth="1"/>
    <col min="14346" max="14346" width="18.5703125" style="21" customWidth="1"/>
    <col min="14347" max="14347" width="32.28515625" style="21" customWidth="1"/>
    <col min="14348" max="14348" width="28.28515625" style="21" customWidth="1"/>
    <col min="14349" max="14584" width="14.140625" style="21"/>
    <col min="14585" max="14585" width="14.140625" style="21" customWidth="1"/>
    <col min="14586" max="14586" width="51.42578125" style="21" customWidth="1"/>
    <col min="14587" max="14593" width="14.140625" style="21" customWidth="1"/>
    <col min="14594" max="14594" width="18.5703125" style="21" customWidth="1"/>
    <col min="14595" max="14595" width="33.140625" style="21" customWidth="1"/>
    <col min="14596" max="14596" width="18.5703125" style="21" customWidth="1"/>
    <col min="14597" max="14597" width="30.5703125" style="21" customWidth="1"/>
    <col min="14598" max="14598" width="18.5703125" style="21" customWidth="1"/>
    <col min="14599" max="14599" width="32.28515625" style="21" customWidth="1"/>
    <col min="14600" max="14600" width="18.5703125" style="21" customWidth="1"/>
    <col min="14601" max="14601" width="30.85546875" style="21" customWidth="1"/>
    <col min="14602" max="14602" width="18.5703125" style="21" customWidth="1"/>
    <col min="14603" max="14603" width="32.28515625" style="21" customWidth="1"/>
    <col min="14604" max="14604" width="28.28515625" style="21" customWidth="1"/>
    <col min="14605" max="14840" width="14.140625" style="21"/>
    <col min="14841" max="14841" width="14.140625" style="21" customWidth="1"/>
    <col min="14842" max="14842" width="51.42578125" style="21" customWidth="1"/>
    <col min="14843" max="14849" width="14.140625" style="21" customWidth="1"/>
    <col min="14850" max="14850" width="18.5703125" style="21" customWidth="1"/>
    <col min="14851" max="14851" width="33.140625" style="21" customWidth="1"/>
    <col min="14852" max="14852" width="18.5703125" style="21" customWidth="1"/>
    <col min="14853" max="14853" width="30.5703125" style="21" customWidth="1"/>
    <col min="14854" max="14854" width="18.5703125" style="21" customWidth="1"/>
    <col min="14855" max="14855" width="32.28515625" style="21" customWidth="1"/>
    <col min="14856" max="14856" width="18.5703125" style="21" customWidth="1"/>
    <col min="14857" max="14857" width="30.85546875" style="21" customWidth="1"/>
    <col min="14858" max="14858" width="18.5703125" style="21" customWidth="1"/>
    <col min="14859" max="14859" width="32.28515625" style="21" customWidth="1"/>
    <col min="14860" max="14860" width="28.28515625" style="21" customWidth="1"/>
    <col min="14861" max="15096" width="14.140625" style="21"/>
    <col min="15097" max="15097" width="14.140625" style="21" customWidth="1"/>
    <col min="15098" max="15098" width="51.42578125" style="21" customWidth="1"/>
    <col min="15099" max="15105" width="14.140625" style="21" customWidth="1"/>
    <col min="15106" max="15106" width="18.5703125" style="21" customWidth="1"/>
    <col min="15107" max="15107" width="33.140625" style="21" customWidth="1"/>
    <col min="15108" max="15108" width="18.5703125" style="21" customWidth="1"/>
    <col min="15109" max="15109" width="30.5703125" style="21" customWidth="1"/>
    <col min="15110" max="15110" width="18.5703125" style="21" customWidth="1"/>
    <col min="15111" max="15111" width="32.28515625" style="21" customWidth="1"/>
    <col min="15112" max="15112" width="18.5703125" style="21" customWidth="1"/>
    <col min="15113" max="15113" width="30.85546875" style="21" customWidth="1"/>
    <col min="15114" max="15114" width="18.5703125" style="21" customWidth="1"/>
    <col min="15115" max="15115" width="32.28515625" style="21" customWidth="1"/>
    <col min="15116" max="15116" width="28.28515625" style="21" customWidth="1"/>
    <col min="15117" max="15352" width="14.140625" style="21"/>
    <col min="15353" max="15353" width="14.140625" style="21" customWidth="1"/>
    <col min="15354" max="15354" width="51.42578125" style="21" customWidth="1"/>
    <col min="15355" max="15361" width="14.140625" style="21" customWidth="1"/>
    <col min="15362" max="15362" width="18.5703125" style="21" customWidth="1"/>
    <col min="15363" max="15363" width="33.140625" style="21" customWidth="1"/>
    <col min="15364" max="15364" width="18.5703125" style="21" customWidth="1"/>
    <col min="15365" max="15365" width="30.5703125" style="21" customWidth="1"/>
    <col min="15366" max="15366" width="18.5703125" style="21" customWidth="1"/>
    <col min="15367" max="15367" width="32.28515625" style="21" customWidth="1"/>
    <col min="15368" max="15368" width="18.5703125" style="21" customWidth="1"/>
    <col min="15369" max="15369" width="30.85546875" style="21" customWidth="1"/>
    <col min="15370" max="15370" width="18.5703125" style="21" customWidth="1"/>
    <col min="15371" max="15371" width="32.28515625" style="21" customWidth="1"/>
    <col min="15372" max="15372" width="28.28515625" style="21" customWidth="1"/>
    <col min="15373" max="15608" width="14.140625" style="21"/>
    <col min="15609" max="15609" width="14.140625" style="21" customWidth="1"/>
    <col min="15610" max="15610" width="51.42578125" style="21" customWidth="1"/>
    <col min="15611" max="15617" width="14.140625" style="21" customWidth="1"/>
    <col min="15618" max="15618" width="18.5703125" style="21" customWidth="1"/>
    <col min="15619" max="15619" width="33.140625" style="21" customWidth="1"/>
    <col min="15620" max="15620" width="18.5703125" style="21" customWidth="1"/>
    <col min="15621" max="15621" width="30.5703125" style="21" customWidth="1"/>
    <col min="15622" max="15622" width="18.5703125" style="21" customWidth="1"/>
    <col min="15623" max="15623" width="32.28515625" style="21" customWidth="1"/>
    <col min="15624" max="15624" width="18.5703125" style="21" customWidth="1"/>
    <col min="15625" max="15625" width="30.85546875" style="21" customWidth="1"/>
    <col min="15626" max="15626" width="18.5703125" style="21" customWidth="1"/>
    <col min="15627" max="15627" width="32.28515625" style="21" customWidth="1"/>
    <col min="15628" max="15628" width="28.28515625" style="21" customWidth="1"/>
    <col min="15629" max="15864" width="14.140625" style="21"/>
    <col min="15865" max="15865" width="14.140625" style="21" customWidth="1"/>
    <col min="15866" max="15866" width="51.42578125" style="21" customWidth="1"/>
    <col min="15867" max="15873" width="14.140625" style="21" customWidth="1"/>
    <col min="15874" max="15874" width="18.5703125" style="21" customWidth="1"/>
    <col min="15875" max="15875" width="33.140625" style="21" customWidth="1"/>
    <col min="15876" max="15876" width="18.5703125" style="21" customWidth="1"/>
    <col min="15877" max="15877" width="30.5703125" style="21" customWidth="1"/>
    <col min="15878" max="15878" width="18.5703125" style="21" customWidth="1"/>
    <col min="15879" max="15879" width="32.28515625" style="21" customWidth="1"/>
    <col min="15880" max="15880" width="18.5703125" style="21" customWidth="1"/>
    <col min="15881" max="15881" width="30.85546875" style="21" customWidth="1"/>
    <col min="15882" max="15882" width="18.5703125" style="21" customWidth="1"/>
    <col min="15883" max="15883" width="32.28515625" style="21" customWidth="1"/>
    <col min="15884" max="15884" width="28.28515625" style="21" customWidth="1"/>
    <col min="15885" max="16120" width="14.140625" style="21"/>
    <col min="16121" max="16121" width="14.140625" style="21" customWidth="1"/>
    <col min="16122" max="16122" width="51.42578125" style="21" customWidth="1"/>
    <col min="16123" max="16129" width="14.140625" style="21" customWidth="1"/>
    <col min="16130" max="16130" width="18.5703125" style="21" customWidth="1"/>
    <col min="16131" max="16131" width="33.140625" style="21" customWidth="1"/>
    <col min="16132" max="16132" width="18.5703125" style="21" customWidth="1"/>
    <col min="16133" max="16133" width="30.5703125" style="21" customWidth="1"/>
    <col min="16134" max="16134" width="18.5703125" style="21" customWidth="1"/>
    <col min="16135" max="16135" width="32.28515625" style="21" customWidth="1"/>
    <col min="16136" max="16136" width="18.5703125" style="21" customWidth="1"/>
    <col min="16137" max="16137" width="30.85546875" style="21" customWidth="1"/>
    <col min="16138" max="16138" width="18.5703125" style="21" customWidth="1"/>
    <col min="16139" max="16139" width="32.28515625" style="21" customWidth="1"/>
    <col min="16140" max="16140" width="28.28515625" style="21" customWidth="1"/>
    <col min="16141" max="16384" width="14.140625" style="21"/>
  </cols>
  <sheetData>
    <row r="1" spans="1:12" ht="87.75" customHeight="1" x14ac:dyDescent="0.25">
      <c r="F1" s="24"/>
    </row>
    <row r="2" spans="1:12" ht="16.5" customHeight="1" x14ac:dyDescent="0.25">
      <c r="A2" s="23" t="s">
        <v>127</v>
      </c>
      <c r="F2" s="24"/>
    </row>
    <row r="3" spans="1:12" x14ac:dyDescent="0.2">
      <c r="A3" s="13" t="s">
        <v>113</v>
      </c>
      <c r="B3" s="25" t="s">
        <v>128</v>
      </c>
      <c r="C3" s="25" t="s">
        <v>129</v>
      </c>
      <c r="D3" s="25" t="s">
        <v>130</v>
      </c>
      <c r="E3" s="25" t="s">
        <v>131</v>
      </c>
      <c r="F3" s="25" t="s">
        <v>132</v>
      </c>
      <c r="G3" s="25" t="s">
        <v>133</v>
      </c>
      <c r="H3" s="20" t="s">
        <v>136</v>
      </c>
      <c r="I3" s="25" t="s">
        <v>134</v>
      </c>
      <c r="J3" s="20" t="s">
        <v>137</v>
      </c>
      <c r="K3" s="25" t="s">
        <v>135</v>
      </c>
      <c r="L3" s="20" t="s">
        <v>138</v>
      </c>
    </row>
    <row r="4" spans="1:12" x14ac:dyDescent="0.2">
      <c r="A4" s="22" t="s">
        <v>54</v>
      </c>
      <c r="B4" s="26">
        <v>66.882057286999995</v>
      </c>
      <c r="C4" s="26">
        <v>63.898020291199998</v>
      </c>
      <c r="D4" s="26">
        <v>60.807445402299997</v>
      </c>
      <c r="E4" s="26">
        <v>57.346477314099999</v>
      </c>
      <c r="F4" s="26">
        <v>57.12</v>
      </c>
      <c r="G4" s="26">
        <v>-2.9840369957999999</v>
      </c>
      <c r="H4" s="22" t="s">
        <v>45</v>
      </c>
      <c r="I4" s="26">
        <v>-3.0905748889</v>
      </c>
      <c r="J4" s="22" t="s">
        <v>45</v>
      </c>
      <c r="K4" s="26">
        <v>-3.4609680882</v>
      </c>
      <c r="L4" s="22" t="s">
        <v>45</v>
      </c>
    </row>
    <row r="5" spans="1:12" x14ac:dyDescent="0.2">
      <c r="A5" s="22" t="s">
        <v>38</v>
      </c>
      <c r="B5" s="26">
        <v>94.506234518100001</v>
      </c>
      <c r="C5" s="26">
        <v>95.249237464900006</v>
      </c>
      <c r="D5" s="26">
        <v>94.020314273300002</v>
      </c>
      <c r="E5" s="26">
        <v>92.091533291700003</v>
      </c>
      <c r="F5" s="26">
        <v>90.95</v>
      </c>
      <c r="G5" s="26">
        <v>0.74300294680000001</v>
      </c>
      <c r="H5" s="22" t="s">
        <v>25</v>
      </c>
      <c r="I5" s="26">
        <v>-1.2289231916000001</v>
      </c>
      <c r="J5" s="22" t="s">
        <v>39</v>
      </c>
      <c r="K5" s="26">
        <v>-1.9287809816000001</v>
      </c>
      <c r="L5" s="22" t="s">
        <v>39</v>
      </c>
    </row>
    <row r="6" spans="1:12" x14ac:dyDescent="0.2">
      <c r="A6" s="22" t="s">
        <v>55</v>
      </c>
      <c r="B6" s="26">
        <v>52.314450999999998</v>
      </c>
      <c r="C6" s="26">
        <v>43.229604341600002</v>
      </c>
      <c r="D6" s="26">
        <v>43.059904000000003</v>
      </c>
      <c r="E6" s="26">
        <v>32.539133999999997</v>
      </c>
      <c r="F6" s="26">
        <v>53.35</v>
      </c>
      <c r="G6" s="26">
        <f>-9.0848466584</f>
        <v>-9.0848466584000001</v>
      </c>
      <c r="H6" s="22" t="s">
        <v>122</v>
      </c>
      <c r="I6" s="26">
        <v>-0.1697003416</v>
      </c>
      <c r="J6" s="22" t="s">
        <v>32</v>
      </c>
      <c r="K6" s="26">
        <v>-10.520770000000001</v>
      </c>
      <c r="L6" s="22" t="s">
        <v>123</v>
      </c>
    </row>
    <row r="7" spans="1:12" x14ac:dyDescent="0.2">
      <c r="A7" s="22" t="s">
        <v>56</v>
      </c>
      <c r="B7" s="26">
        <v>67.020663538299999</v>
      </c>
      <c r="C7" s="26">
        <v>63.284371387900002</v>
      </c>
      <c r="D7" s="26">
        <v>63.0025718594</v>
      </c>
      <c r="E7" s="26">
        <v>61.417339819799999</v>
      </c>
      <c r="F7" s="26">
        <v>67.72</v>
      </c>
      <c r="G7" s="26">
        <v>-3.7362921504000002</v>
      </c>
      <c r="H7" s="22" t="s">
        <v>45</v>
      </c>
      <c r="I7" s="26">
        <v>-0.28179952850000001</v>
      </c>
      <c r="J7" s="22" t="s">
        <v>32</v>
      </c>
      <c r="K7" s="26">
        <v>-1.5852320395999999</v>
      </c>
      <c r="L7" s="22" t="s">
        <v>39</v>
      </c>
    </row>
    <row r="8" spans="1:12" x14ac:dyDescent="0.2">
      <c r="A8" s="22" t="s">
        <v>57</v>
      </c>
      <c r="B8" s="26">
        <v>98.902628000000007</v>
      </c>
      <c r="C8" s="26">
        <v>97.6330957025</v>
      </c>
      <c r="D8" s="26">
        <v>97.602609000000001</v>
      </c>
      <c r="E8" s="26">
        <v>97.646698727300006</v>
      </c>
      <c r="F8" s="26">
        <v>97.05</v>
      </c>
      <c r="G8" s="26">
        <v>-1.2695322975000001</v>
      </c>
      <c r="H8" s="22" t="s">
        <v>39</v>
      </c>
      <c r="I8" s="26">
        <v>-3.0486702500000001E-2</v>
      </c>
      <c r="J8" s="22" t="s">
        <v>36</v>
      </c>
      <c r="K8" s="26">
        <v>4.4089727299999999E-2</v>
      </c>
      <c r="L8" s="22" t="s">
        <v>36</v>
      </c>
    </row>
    <row r="9" spans="1:12" x14ac:dyDescent="0.2">
      <c r="A9" s="22" t="s">
        <v>94</v>
      </c>
      <c r="B9" s="26">
        <v>49.162516131899999</v>
      </c>
      <c r="C9" s="26">
        <v>55.4439580357</v>
      </c>
      <c r="D9" s="26">
        <v>55.304898331499999</v>
      </c>
      <c r="E9" s="26">
        <v>51.939135347499999</v>
      </c>
      <c r="F9" s="26">
        <v>67.83</v>
      </c>
      <c r="G9" s="26">
        <v>6.2814419038000002</v>
      </c>
      <c r="H9" s="22" t="s">
        <v>0</v>
      </c>
      <c r="I9" s="26">
        <v>-0.13905970419999999</v>
      </c>
      <c r="J9" s="22" t="s">
        <v>32</v>
      </c>
      <c r="K9" s="26">
        <v>-3.3657629839999998</v>
      </c>
      <c r="L9" s="22" t="s">
        <v>45</v>
      </c>
    </row>
    <row r="10" spans="1:12" x14ac:dyDescent="0.2">
      <c r="A10" s="22" t="s">
        <v>44</v>
      </c>
      <c r="B10" s="26">
        <v>66.4119388286</v>
      </c>
      <c r="C10" s="26">
        <v>69.417423039799999</v>
      </c>
      <c r="D10" s="26">
        <v>65.987640467099993</v>
      </c>
      <c r="E10" s="26">
        <v>58.605551651799999</v>
      </c>
      <c r="F10" s="26">
        <v>72.97</v>
      </c>
      <c r="G10" s="26">
        <v>3.0054842112000002</v>
      </c>
      <c r="H10" s="22" t="s">
        <v>48</v>
      </c>
      <c r="I10" s="26">
        <v>-3.4297825727000002</v>
      </c>
      <c r="J10" s="22" t="s">
        <v>45</v>
      </c>
      <c r="K10" s="26">
        <v>-7.3820888153000004</v>
      </c>
      <c r="L10" s="22" t="s">
        <v>122</v>
      </c>
    </row>
    <row r="11" spans="1:12" x14ac:dyDescent="0.2">
      <c r="A11" s="22" t="s">
        <v>95</v>
      </c>
      <c r="B11" s="26">
        <v>75.899150563700005</v>
      </c>
      <c r="C11" s="26">
        <v>77.200201199700004</v>
      </c>
      <c r="D11" s="26">
        <v>77.151045870800004</v>
      </c>
      <c r="E11" s="26">
        <v>77.439764797400002</v>
      </c>
      <c r="F11" s="26">
        <v>79.77</v>
      </c>
      <c r="G11" s="26">
        <v>1.301050636</v>
      </c>
      <c r="H11" s="22" t="s">
        <v>124</v>
      </c>
      <c r="I11" s="26">
        <v>-4.9155328900000003E-2</v>
      </c>
      <c r="J11" s="22" t="s">
        <v>36</v>
      </c>
      <c r="K11" s="26">
        <v>0.28871892659999998</v>
      </c>
      <c r="L11" s="22" t="s">
        <v>25</v>
      </c>
    </row>
    <row r="12" spans="1:12" x14ac:dyDescent="0.2">
      <c r="A12" s="22" t="s">
        <v>40</v>
      </c>
      <c r="B12" s="26">
        <v>82.255594657299994</v>
      </c>
      <c r="C12" s="26">
        <v>76.688753803200001</v>
      </c>
      <c r="D12" s="26">
        <v>75.301744278200005</v>
      </c>
      <c r="E12" s="26">
        <v>72.056865682899996</v>
      </c>
      <c r="F12" s="26">
        <v>69.81</v>
      </c>
      <c r="G12" s="26">
        <v>-5.5668408540999996</v>
      </c>
      <c r="H12" s="22" t="s">
        <v>122</v>
      </c>
      <c r="I12" s="26">
        <v>-1.3870095250000001</v>
      </c>
      <c r="J12" s="22" t="s">
        <v>39</v>
      </c>
      <c r="K12" s="26">
        <v>-3.2448785952999999</v>
      </c>
      <c r="L12" s="22" t="s">
        <v>45</v>
      </c>
    </row>
    <row r="13" spans="1:12" x14ac:dyDescent="0.2">
      <c r="A13" s="22" t="s">
        <v>41</v>
      </c>
      <c r="B13" s="26">
        <v>64.8835238299</v>
      </c>
      <c r="C13" s="26">
        <v>75.513112832199994</v>
      </c>
      <c r="D13" s="26">
        <v>73.625730855599997</v>
      </c>
      <c r="E13" s="26">
        <v>70.952608048800002</v>
      </c>
      <c r="F13" s="26">
        <v>69.52</v>
      </c>
      <c r="G13" s="26">
        <v>10.629589002299999</v>
      </c>
      <c r="H13" s="22" t="s">
        <v>125</v>
      </c>
      <c r="I13" s="26">
        <v>-1.8873819766</v>
      </c>
      <c r="J13" s="22" t="s">
        <v>39</v>
      </c>
      <c r="K13" s="26">
        <v>-2.6731228067999999</v>
      </c>
      <c r="L13" s="22" t="s">
        <v>45</v>
      </c>
    </row>
    <row r="14" spans="1:12" x14ac:dyDescent="0.2">
      <c r="A14" s="22" t="s">
        <v>96</v>
      </c>
      <c r="B14" s="26">
        <v>95.295910804800002</v>
      </c>
      <c r="C14" s="26">
        <v>94.428185305699998</v>
      </c>
      <c r="D14" s="26">
        <v>94.240152824099994</v>
      </c>
      <c r="E14" s="26">
        <v>95.022450471799999</v>
      </c>
      <c r="F14" s="26">
        <v>94.91</v>
      </c>
      <c r="G14" s="26">
        <v>-0.86772549909999996</v>
      </c>
      <c r="H14" s="22" t="s">
        <v>32</v>
      </c>
      <c r="I14" s="26">
        <v>-0.1880324816</v>
      </c>
      <c r="J14" s="22" t="s">
        <v>32</v>
      </c>
      <c r="K14" s="26">
        <v>0.78229764769999999</v>
      </c>
      <c r="L14" s="22" t="s">
        <v>25</v>
      </c>
    </row>
    <row r="15" spans="1:12" x14ac:dyDescent="0.2">
      <c r="A15" s="22" t="s">
        <v>31</v>
      </c>
      <c r="B15" s="26">
        <v>12.220242195799999</v>
      </c>
      <c r="C15" s="26">
        <v>19.100322675099999</v>
      </c>
      <c r="D15" s="26">
        <v>18.514040836900001</v>
      </c>
      <c r="E15" s="26">
        <v>16.890372231499999</v>
      </c>
      <c r="F15" s="26">
        <v>24.25</v>
      </c>
      <c r="G15" s="26">
        <v>6.8800804793000001</v>
      </c>
      <c r="H15" s="22" t="s">
        <v>0</v>
      </c>
      <c r="I15" s="26">
        <v>-0.58628183820000002</v>
      </c>
      <c r="J15" s="22" t="s">
        <v>32</v>
      </c>
      <c r="K15" s="26">
        <v>-1.6236686054</v>
      </c>
      <c r="L15" s="22" t="s">
        <v>39</v>
      </c>
    </row>
    <row r="16" spans="1:12" x14ac:dyDescent="0.2">
      <c r="A16" s="22" t="s">
        <v>58</v>
      </c>
      <c r="B16" s="26">
        <v>28.760859364000002</v>
      </c>
      <c r="C16" s="26">
        <v>31.2311349597</v>
      </c>
      <c r="D16" s="26">
        <v>25.636608070499999</v>
      </c>
      <c r="E16" s="26">
        <v>19.966340749099999</v>
      </c>
      <c r="F16" s="26">
        <v>24.74</v>
      </c>
      <c r="G16" s="26">
        <v>2.4702755957</v>
      </c>
      <c r="H16" s="22" t="s">
        <v>48</v>
      </c>
      <c r="I16" s="26">
        <v>-5.5945268892</v>
      </c>
      <c r="J16" s="22" t="s">
        <v>122</v>
      </c>
      <c r="K16" s="26">
        <v>-5.6702673213999999</v>
      </c>
      <c r="L16" s="22" t="s">
        <v>122</v>
      </c>
    </row>
    <row r="17" spans="1:12" x14ac:dyDescent="0.2">
      <c r="A17" s="22" t="s">
        <v>59</v>
      </c>
      <c r="B17" s="26">
        <v>50.842797376900002</v>
      </c>
      <c r="C17" s="26">
        <v>49.996328143900001</v>
      </c>
      <c r="D17" s="26">
        <v>49.569077873499999</v>
      </c>
      <c r="E17" s="26">
        <v>45.1611871307</v>
      </c>
      <c r="F17" s="26">
        <v>55.26</v>
      </c>
      <c r="G17" s="26">
        <v>-0.84646923299999999</v>
      </c>
      <c r="H17" s="22" t="s">
        <v>32</v>
      </c>
      <c r="I17" s="26">
        <v>-0.42725027040000002</v>
      </c>
      <c r="J17" s="22" t="s">
        <v>32</v>
      </c>
      <c r="K17" s="26">
        <v>-4.4078907428000003</v>
      </c>
      <c r="L17" s="22" t="s">
        <v>45</v>
      </c>
    </row>
    <row r="18" spans="1:12" x14ac:dyDescent="0.2">
      <c r="A18" s="22" t="s">
        <v>60</v>
      </c>
      <c r="B18" s="26">
        <v>25.119377705600002</v>
      </c>
      <c r="C18" s="26">
        <v>23.854820819099999</v>
      </c>
      <c r="D18" s="26">
        <v>23.106515709300002</v>
      </c>
      <c r="E18" s="26">
        <v>23.969138540100001</v>
      </c>
      <c r="F18" s="26">
        <v>21.75</v>
      </c>
      <c r="G18" s="26">
        <v>-1.2645568865000001</v>
      </c>
      <c r="H18" s="22" t="s">
        <v>39</v>
      </c>
      <c r="I18" s="26">
        <v>-0.74830510979999998</v>
      </c>
      <c r="J18" s="22" t="s">
        <v>32</v>
      </c>
      <c r="K18" s="26">
        <v>0.86262283080000002</v>
      </c>
      <c r="L18" s="22" t="s">
        <v>25</v>
      </c>
    </row>
    <row r="19" spans="1:12" x14ac:dyDescent="0.2">
      <c r="A19" s="22" t="s">
        <v>61</v>
      </c>
      <c r="B19" s="26">
        <v>85.855722</v>
      </c>
      <c r="C19" s="26">
        <v>85.954980000000006</v>
      </c>
      <c r="D19" s="26">
        <v>85.582222999999999</v>
      </c>
      <c r="E19" s="26">
        <v>85.399878549500002</v>
      </c>
      <c r="F19" s="26">
        <v>83.85</v>
      </c>
      <c r="G19" s="26">
        <v>9.9257999999999999E-2</v>
      </c>
      <c r="H19" s="22" t="s">
        <v>36</v>
      </c>
      <c r="I19" s="26">
        <v>-0.37275700000000001</v>
      </c>
      <c r="J19" s="22" t="s">
        <v>32</v>
      </c>
      <c r="K19" s="26">
        <v>-0.1823444505</v>
      </c>
      <c r="L19" s="22" t="s">
        <v>32</v>
      </c>
    </row>
    <row r="20" spans="1:12" x14ac:dyDescent="0.2">
      <c r="A20" s="22" t="s">
        <v>33</v>
      </c>
      <c r="B20" s="26">
        <v>16.413786053100001</v>
      </c>
      <c r="C20" s="26">
        <v>7.6715743654499997</v>
      </c>
      <c r="D20" s="26">
        <v>7.0163107233300002</v>
      </c>
      <c r="E20" s="26">
        <v>7.1259722751099996</v>
      </c>
      <c r="F20" s="26">
        <v>8.24</v>
      </c>
      <c r="G20" s="26">
        <v>-8.7422116876500002</v>
      </c>
      <c r="H20" s="22" t="s">
        <v>122</v>
      </c>
      <c r="I20" s="26">
        <v>-0.65526364211999999</v>
      </c>
      <c r="J20" s="22" t="s">
        <v>32</v>
      </c>
      <c r="K20" s="26">
        <v>0.10966155178000001</v>
      </c>
      <c r="L20" s="22" t="s">
        <v>25</v>
      </c>
    </row>
    <row r="21" spans="1:12" x14ac:dyDescent="0.2">
      <c r="A21" s="22" t="s">
        <v>42</v>
      </c>
      <c r="B21" s="26">
        <v>44.551304670199997</v>
      </c>
      <c r="C21" s="26">
        <v>37.729484493400001</v>
      </c>
      <c r="D21" s="26">
        <v>37.560665077400003</v>
      </c>
      <c r="E21" s="26">
        <v>36.3184295748</v>
      </c>
      <c r="F21" s="26">
        <v>49.85</v>
      </c>
      <c r="G21" s="26">
        <v>-6.8218201768000002</v>
      </c>
      <c r="H21" s="22" t="s">
        <v>122</v>
      </c>
      <c r="I21" s="26">
        <v>-0.168819416</v>
      </c>
      <c r="J21" s="22" t="s">
        <v>32</v>
      </c>
      <c r="K21" s="26">
        <v>-1.2422355026</v>
      </c>
      <c r="L21" s="22" t="s">
        <v>39</v>
      </c>
    </row>
    <row r="22" spans="1:12" x14ac:dyDescent="0.2">
      <c r="A22" s="22" t="s">
        <v>62</v>
      </c>
      <c r="B22" s="26">
        <v>87.043922950400002</v>
      </c>
      <c r="C22" s="26">
        <v>85.967996892399995</v>
      </c>
      <c r="D22" s="26">
        <v>85.5644291439</v>
      </c>
      <c r="E22" s="26">
        <v>85.125499791400003</v>
      </c>
      <c r="F22" s="26">
        <v>87.12</v>
      </c>
      <c r="G22" s="26">
        <v>-1.0759260580000001</v>
      </c>
      <c r="H22" s="22" t="s">
        <v>39</v>
      </c>
      <c r="I22" s="26">
        <v>-0.40356774849999999</v>
      </c>
      <c r="J22" s="22" t="s">
        <v>32</v>
      </c>
      <c r="K22" s="26">
        <v>-0.43892935249999998</v>
      </c>
      <c r="L22" s="22" t="s">
        <v>32</v>
      </c>
    </row>
    <row r="23" spans="1:12" x14ac:dyDescent="0.2">
      <c r="A23" s="22" t="s">
        <v>34</v>
      </c>
      <c r="B23" s="26">
        <v>15.268144279099999</v>
      </c>
      <c r="C23" s="26">
        <v>15.4410211761</v>
      </c>
      <c r="D23" s="26">
        <v>14.825981197000001</v>
      </c>
      <c r="E23" s="26">
        <v>14.2967747831</v>
      </c>
      <c r="F23" s="26">
        <v>22.33</v>
      </c>
      <c r="G23" s="26">
        <v>0.172876897</v>
      </c>
      <c r="H23" s="22" t="s">
        <v>25</v>
      </c>
      <c r="I23" s="26">
        <v>-0.61503997909999997</v>
      </c>
      <c r="J23" s="22" t="s">
        <v>32</v>
      </c>
      <c r="K23" s="26">
        <v>-0.52920641390000001</v>
      </c>
      <c r="L23" s="22" t="s">
        <v>32</v>
      </c>
    </row>
    <row r="24" spans="1:12" x14ac:dyDescent="0.2">
      <c r="A24" s="22" t="s">
        <v>63</v>
      </c>
      <c r="B24" s="26">
        <v>40.672625546699997</v>
      </c>
      <c r="C24" s="26">
        <v>55.550300125100001</v>
      </c>
      <c r="D24" s="26">
        <v>55.512733364200002</v>
      </c>
      <c r="E24" s="26">
        <v>54.291367422900002</v>
      </c>
      <c r="F24" s="26">
        <v>61.29</v>
      </c>
      <c r="G24" s="26">
        <v>14.877674578400001</v>
      </c>
      <c r="H24" s="22" t="s">
        <v>125</v>
      </c>
      <c r="I24" s="26">
        <v>-3.7566760900000003E-2</v>
      </c>
      <c r="J24" s="22" t="s">
        <v>36</v>
      </c>
      <c r="K24" s="26">
        <v>-1.2213659413</v>
      </c>
      <c r="L24" s="22" t="s">
        <v>39</v>
      </c>
    </row>
    <row r="25" spans="1:12" x14ac:dyDescent="0.2">
      <c r="A25" s="22" t="s">
        <v>64</v>
      </c>
      <c r="B25" s="26">
        <v>56.153871803199998</v>
      </c>
      <c r="C25" s="26">
        <v>25.0628949699</v>
      </c>
      <c r="D25" s="26">
        <v>24.285722575400001</v>
      </c>
      <c r="E25" s="26">
        <v>22.623932206199999</v>
      </c>
      <c r="F25" s="26">
        <v>26.54</v>
      </c>
      <c r="G25" s="26">
        <v>-31.090976833300001</v>
      </c>
      <c r="H25" s="22" t="s">
        <v>123</v>
      </c>
      <c r="I25" s="26">
        <v>-0.77717239449999997</v>
      </c>
      <c r="J25" s="22" t="s">
        <v>32</v>
      </c>
      <c r="K25" s="26">
        <v>-1.6617903692</v>
      </c>
      <c r="L25" s="22" t="s">
        <v>39</v>
      </c>
    </row>
    <row r="26" spans="1:12" x14ac:dyDescent="0.2">
      <c r="A26" s="22" t="s">
        <v>65</v>
      </c>
      <c r="B26" s="26">
        <v>37.910952433200002</v>
      </c>
      <c r="C26" s="26">
        <v>30.104366906599999</v>
      </c>
      <c r="D26" s="26">
        <v>29.615044154900001</v>
      </c>
      <c r="E26" s="26">
        <v>28.638522948399999</v>
      </c>
      <c r="F26" s="26">
        <v>34.22</v>
      </c>
      <c r="G26" s="26">
        <v>-7.8065855266000002</v>
      </c>
      <c r="H26" s="22" t="s">
        <v>122</v>
      </c>
      <c r="I26" s="26">
        <v>-0.4893227517</v>
      </c>
      <c r="J26" s="22" t="s">
        <v>32</v>
      </c>
      <c r="K26" s="26">
        <v>-0.97652120649999996</v>
      </c>
      <c r="L26" s="22" t="s">
        <v>32</v>
      </c>
    </row>
    <row r="27" spans="1:12" x14ac:dyDescent="0.2">
      <c r="A27" s="22" t="s">
        <v>43</v>
      </c>
      <c r="B27" s="26">
        <v>29.259858793399999</v>
      </c>
      <c r="C27" s="26">
        <v>24.874634083899998</v>
      </c>
      <c r="D27" s="26">
        <v>23.870447614700002</v>
      </c>
      <c r="E27" s="26">
        <v>19.902763133699999</v>
      </c>
      <c r="F27" s="26">
        <v>31.71</v>
      </c>
      <c r="G27" s="26">
        <v>-4.3852247095000001</v>
      </c>
      <c r="H27" s="22" t="s">
        <v>45</v>
      </c>
      <c r="I27" s="26">
        <v>-1.0041864692</v>
      </c>
      <c r="J27" s="22" t="s">
        <v>39</v>
      </c>
      <c r="K27" s="26">
        <v>-3.967684481</v>
      </c>
      <c r="L27" s="22" t="s">
        <v>45</v>
      </c>
    </row>
    <row r="28" spans="1:12" x14ac:dyDescent="0.2">
      <c r="A28" s="22" t="s">
        <v>66</v>
      </c>
      <c r="B28" s="26">
        <v>84.067525742000001</v>
      </c>
      <c r="C28" s="26">
        <v>83.940174978599998</v>
      </c>
      <c r="D28" s="26">
        <v>82.840812279800005</v>
      </c>
      <c r="E28" s="26">
        <v>81.030046407399993</v>
      </c>
      <c r="F28" s="26">
        <v>80.790000000000006</v>
      </c>
      <c r="G28" s="26">
        <v>-0.12735076340000001</v>
      </c>
      <c r="H28" s="22" t="s">
        <v>32</v>
      </c>
      <c r="I28" s="26">
        <v>-1.0993626988</v>
      </c>
      <c r="J28" s="22" t="s">
        <v>39</v>
      </c>
      <c r="K28" s="26">
        <v>-1.8107658724</v>
      </c>
      <c r="L28" s="22" t="s">
        <v>39</v>
      </c>
    </row>
    <row r="29" spans="1:12" x14ac:dyDescent="0.2">
      <c r="A29" s="22" t="s">
        <v>67</v>
      </c>
      <c r="B29" s="26">
        <v>77.365666674899998</v>
      </c>
      <c r="C29" s="26">
        <v>83.294860645599996</v>
      </c>
      <c r="D29" s="26">
        <v>82.955929513200005</v>
      </c>
      <c r="E29" s="26">
        <v>74.963809678199993</v>
      </c>
      <c r="F29" s="26">
        <v>84.49</v>
      </c>
      <c r="G29" s="26">
        <v>5.9291939707000001</v>
      </c>
      <c r="H29" s="22" t="s">
        <v>0</v>
      </c>
      <c r="I29" s="26">
        <v>-0.3389311324</v>
      </c>
      <c r="J29" s="22" t="s">
        <v>32</v>
      </c>
      <c r="K29" s="26">
        <v>-7.9921198349999996</v>
      </c>
      <c r="L29" s="22" t="s">
        <v>122</v>
      </c>
    </row>
    <row r="30" spans="1:12" x14ac:dyDescent="0.2">
      <c r="A30" s="22" t="s">
        <v>97</v>
      </c>
      <c r="B30" s="26">
        <v>59.1434295902</v>
      </c>
      <c r="C30" s="26">
        <v>32.692956929700003</v>
      </c>
      <c r="D30" s="26">
        <v>32.501022759400001</v>
      </c>
      <c r="E30" s="26">
        <v>31.567326336299999</v>
      </c>
      <c r="F30" s="26">
        <v>34.53</v>
      </c>
      <c r="G30" s="26">
        <v>-26.450472660500001</v>
      </c>
      <c r="H30" s="22" t="s">
        <v>123</v>
      </c>
      <c r="I30" s="26">
        <v>-0.19193417030000001</v>
      </c>
      <c r="J30" s="22" t="s">
        <v>32</v>
      </c>
      <c r="K30" s="26">
        <v>-0.93369642310000001</v>
      </c>
      <c r="L30" s="22" t="s">
        <v>32</v>
      </c>
    </row>
    <row r="31" spans="1:12" x14ac:dyDescent="0.2">
      <c r="A31" s="22" t="s">
        <v>68</v>
      </c>
      <c r="B31" s="26">
        <v>47.153635148100001</v>
      </c>
      <c r="C31" s="26">
        <v>38.5829831283</v>
      </c>
      <c r="D31" s="26">
        <v>37.844735110999999</v>
      </c>
      <c r="E31" s="26">
        <v>36.783939607999997</v>
      </c>
      <c r="F31" s="26">
        <v>41.64</v>
      </c>
      <c r="G31" s="26">
        <v>-8.5706520198000007</v>
      </c>
      <c r="H31" s="22" t="s">
        <v>122</v>
      </c>
      <c r="I31" s="26">
        <v>-0.7382480173</v>
      </c>
      <c r="J31" s="22" t="s">
        <v>32</v>
      </c>
      <c r="K31" s="26">
        <v>-1.060795503</v>
      </c>
      <c r="L31" s="22" t="s">
        <v>39</v>
      </c>
    </row>
    <row r="32" spans="1:12" x14ac:dyDescent="0.2">
      <c r="A32" s="22" t="s">
        <v>69</v>
      </c>
      <c r="B32" s="26">
        <v>62.821516107999997</v>
      </c>
      <c r="C32" s="26">
        <v>53.483124397899999</v>
      </c>
      <c r="D32" s="26">
        <v>53.435874222400003</v>
      </c>
      <c r="E32" s="26">
        <v>52.160479291800002</v>
      </c>
      <c r="F32" s="26">
        <v>54.74</v>
      </c>
      <c r="G32" s="26">
        <v>-9.3383917100999998</v>
      </c>
      <c r="H32" s="22" t="s">
        <v>122</v>
      </c>
      <c r="I32" s="26">
        <v>-4.7250175499999998E-2</v>
      </c>
      <c r="J32" s="22" t="s">
        <v>36</v>
      </c>
      <c r="K32" s="26">
        <v>-1.2753949306000001</v>
      </c>
      <c r="L32" s="22" t="s">
        <v>39</v>
      </c>
    </row>
    <row r="33" spans="1:12" x14ac:dyDescent="0.2">
      <c r="A33" s="22" t="s">
        <v>70</v>
      </c>
      <c r="B33" s="26">
        <v>55.496012926299997</v>
      </c>
      <c r="C33" s="26">
        <v>50.148717650400002</v>
      </c>
      <c r="D33" s="26">
        <v>49.5458917232</v>
      </c>
      <c r="E33" s="26">
        <v>45.781998170100003</v>
      </c>
      <c r="F33" s="26">
        <v>47.83</v>
      </c>
      <c r="G33" s="26">
        <v>-5.3472952758999996</v>
      </c>
      <c r="H33" s="22" t="s">
        <v>122</v>
      </c>
      <c r="I33" s="26">
        <v>-0.60282592719999994</v>
      </c>
      <c r="J33" s="22" t="s">
        <v>32</v>
      </c>
      <c r="K33" s="26">
        <v>-3.7638935531</v>
      </c>
      <c r="L33" s="22" t="s">
        <v>45</v>
      </c>
    </row>
    <row r="34" spans="1:12" x14ac:dyDescent="0.2">
      <c r="A34" s="22" t="s">
        <v>98</v>
      </c>
      <c r="B34" s="26">
        <v>76.608564813699999</v>
      </c>
      <c r="C34" s="26">
        <v>78.7257540425</v>
      </c>
      <c r="D34" s="26">
        <v>78.696012569499999</v>
      </c>
      <c r="E34" s="26">
        <v>78.282888851500005</v>
      </c>
      <c r="F34" s="26">
        <v>81.569999999999993</v>
      </c>
      <c r="G34" s="26">
        <v>2.1171892288</v>
      </c>
      <c r="H34" s="22" t="s">
        <v>48</v>
      </c>
      <c r="I34" s="26">
        <v>-2.9741473000000001E-2</v>
      </c>
      <c r="J34" s="22" t="s">
        <v>36</v>
      </c>
      <c r="K34" s="26">
        <v>-0.41312371799999997</v>
      </c>
      <c r="L34" s="22" t="s">
        <v>32</v>
      </c>
    </row>
    <row r="35" spans="1:12" x14ac:dyDescent="0.2">
      <c r="A35" s="22" t="s">
        <v>99</v>
      </c>
      <c r="B35" s="26">
        <v>79.432314916999999</v>
      </c>
      <c r="C35" s="26">
        <v>78.591433558800006</v>
      </c>
      <c r="D35" s="26">
        <v>78.478390569400005</v>
      </c>
      <c r="E35" s="26">
        <v>78.431811086699994</v>
      </c>
      <c r="F35" s="26">
        <v>78.86</v>
      </c>
      <c r="G35" s="26">
        <v>-0.84088135819999998</v>
      </c>
      <c r="H35" s="22" t="s">
        <v>32</v>
      </c>
      <c r="I35" s="26">
        <v>-0.1130429894</v>
      </c>
      <c r="J35" s="22" t="s">
        <v>32</v>
      </c>
      <c r="K35" s="26">
        <v>-4.6579482700000001E-2</v>
      </c>
      <c r="L35" s="22" t="s">
        <v>36</v>
      </c>
    </row>
    <row r="36" spans="1:12" x14ac:dyDescent="0.2">
      <c r="A36" s="22" t="s">
        <v>71</v>
      </c>
      <c r="B36" s="26">
        <v>91.654875413300005</v>
      </c>
      <c r="C36" s="26">
        <v>94.984053413599995</v>
      </c>
      <c r="D36" s="26">
        <v>94.961335416400004</v>
      </c>
      <c r="E36" s="26">
        <v>93.468684082600006</v>
      </c>
      <c r="F36" s="26">
        <v>95.35</v>
      </c>
      <c r="G36" s="26">
        <v>3.3291780003000002</v>
      </c>
      <c r="H36" s="22" t="s">
        <v>48</v>
      </c>
      <c r="I36" s="26">
        <v>-2.2717997199999999E-2</v>
      </c>
      <c r="J36" s="22" t="s">
        <v>36</v>
      </c>
      <c r="K36" s="26">
        <v>-1.4926513338</v>
      </c>
      <c r="L36" s="22" t="s">
        <v>39</v>
      </c>
    </row>
    <row r="37" spans="1:12" x14ac:dyDescent="0.2">
      <c r="A37" s="22" t="s">
        <v>72</v>
      </c>
      <c r="B37" s="26">
        <v>80.159924247999996</v>
      </c>
      <c r="C37" s="26">
        <v>88.044953595099997</v>
      </c>
      <c r="D37" s="26">
        <v>88.008391150600005</v>
      </c>
      <c r="E37" s="26">
        <v>87.759827226599995</v>
      </c>
      <c r="F37" s="26">
        <v>89.35</v>
      </c>
      <c r="G37" s="26">
        <v>7.8850293470999997</v>
      </c>
      <c r="H37" s="22" t="s">
        <v>0</v>
      </c>
      <c r="I37" s="26">
        <v>-3.6562444499999999E-2</v>
      </c>
      <c r="J37" s="22" t="s">
        <v>36</v>
      </c>
      <c r="K37" s="26">
        <v>-0.24856392399999999</v>
      </c>
      <c r="L37" s="22" t="s">
        <v>32</v>
      </c>
    </row>
    <row r="38" spans="1:12" x14ac:dyDescent="0.2">
      <c r="A38" s="22" t="s">
        <v>73</v>
      </c>
      <c r="B38" s="26">
        <v>87.848365622599999</v>
      </c>
      <c r="C38" s="26">
        <v>90.610075205300006</v>
      </c>
      <c r="D38" s="26">
        <v>90.3661685987</v>
      </c>
      <c r="E38" s="26">
        <v>90.134482495300006</v>
      </c>
      <c r="F38" s="26">
        <v>91.29</v>
      </c>
      <c r="G38" s="26">
        <v>2.7617095827</v>
      </c>
      <c r="H38" s="22" t="s">
        <v>48</v>
      </c>
      <c r="I38" s="26">
        <v>-0.24390660659999999</v>
      </c>
      <c r="J38" s="22" t="s">
        <v>32</v>
      </c>
      <c r="K38" s="26">
        <v>-0.23168610340000001</v>
      </c>
      <c r="L38" s="22" t="s">
        <v>32</v>
      </c>
    </row>
    <row r="39" spans="1:12" x14ac:dyDescent="0.2">
      <c r="A39" s="22" t="s">
        <v>100</v>
      </c>
      <c r="B39" s="26">
        <v>18.687754400100001</v>
      </c>
      <c r="C39" s="26">
        <v>19.675290649800001</v>
      </c>
      <c r="D39" s="26">
        <v>19.519122523</v>
      </c>
      <c r="E39" s="26">
        <v>19.4895221423</v>
      </c>
      <c r="F39" s="26">
        <v>19.5</v>
      </c>
      <c r="G39" s="26">
        <v>0.98753624969999998</v>
      </c>
      <c r="H39" s="22" t="s">
        <v>25</v>
      </c>
      <c r="I39" s="26">
        <v>-0.1561681268</v>
      </c>
      <c r="J39" s="22" t="s">
        <v>32</v>
      </c>
      <c r="K39" s="26">
        <v>-2.9600380700000001E-2</v>
      </c>
      <c r="L39" s="22" t="s">
        <v>36</v>
      </c>
    </row>
    <row r="40" spans="1:12" x14ac:dyDescent="0.2">
      <c r="A40" s="22" t="s">
        <v>74</v>
      </c>
      <c r="B40" s="26">
        <v>27.749894999999999</v>
      </c>
      <c r="C40" s="26">
        <v>29.438397999999999</v>
      </c>
      <c r="D40" s="26">
        <v>29.172170999999999</v>
      </c>
      <c r="E40" s="26">
        <v>28.6164330344</v>
      </c>
      <c r="F40" s="26">
        <v>45.2</v>
      </c>
      <c r="G40" s="26">
        <v>1.6885030000000001</v>
      </c>
      <c r="H40" s="22" t="s">
        <v>124</v>
      </c>
      <c r="I40" s="26">
        <v>-0.26622699999999999</v>
      </c>
      <c r="J40" s="22" t="s">
        <v>32</v>
      </c>
      <c r="K40" s="26">
        <v>-0.55573796559999999</v>
      </c>
      <c r="L40" s="22" t="s">
        <v>32</v>
      </c>
    </row>
    <row r="41" spans="1:12" x14ac:dyDescent="0.2">
      <c r="A41" s="22" t="s">
        <v>35</v>
      </c>
      <c r="B41" s="26">
        <v>34.776905591099997</v>
      </c>
      <c r="C41" s="26">
        <v>28.571208456699999</v>
      </c>
      <c r="D41" s="26">
        <v>28.298822213099999</v>
      </c>
      <c r="E41" s="26">
        <v>28.405600492800001</v>
      </c>
      <c r="F41" s="26">
        <v>32.46</v>
      </c>
      <c r="G41" s="26">
        <v>-6.2056971344000003</v>
      </c>
      <c r="H41" s="22" t="s">
        <v>122</v>
      </c>
      <c r="I41" s="26">
        <v>-0.27238624360000002</v>
      </c>
      <c r="J41" s="22" t="s">
        <v>32</v>
      </c>
      <c r="K41" s="26">
        <v>0.10677827970000001</v>
      </c>
      <c r="L41" s="22" t="s">
        <v>25</v>
      </c>
    </row>
    <row r="42" spans="1:12" x14ac:dyDescent="0.2">
      <c r="A42" s="22" t="s">
        <v>75</v>
      </c>
      <c r="B42" s="26">
        <v>92.399150056099998</v>
      </c>
      <c r="C42" s="26">
        <v>92.483377075600004</v>
      </c>
      <c r="D42" s="26">
        <v>92.057040767299995</v>
      </c>
      <c r="E42" s="26">
        <v>91.964700946500002</v>
      </c>
      <c r="F42" s="26">
        <v>91.79</v>
      </c>
      <c r="G42" s="26">
        <v>8.42270195E-2</v>
      </c>
      <c r="H42" s="22" t="s">
        <v>36</v>
      </c>
      <c r="I42" s="26">
        <v>-0.42633630830000002</v>
      </c>
      <c r="J42" s="22" t="s">
        <v>32</v>
      </c>
      <c r="K42" s="26">
        <v>-9.23398208E-2</v>
      </c>
      <c r="L42" s="22" t="s">
        <v>36</v>
      </c>
    </row>
    <row r="43" spans="1:12" x14ac:dyDescent="0.2">
      <c r="A43" s="22" t="s">
        <v>101</v>
      </c>
      <c r="B43" s="26">
        <v>94.394701728699999</v>
      </c>
      <c r="C43" s="26">
        <v>93.986314092900002</v>
      </c>
      <c r="D43" s="26">
        <v>93.755640538799994</v>
      </c>
      <c r="E43" s="26">
        <v>94.862886904000007</v>
      </c>
      <c r="F43" s="26">
        <v>92.92</v>
      </c>
      <c r="G43" s="26">
        <v>-0.40838763579999998</v>
      </c>
      <c r="H43" s="22" t="s">
        <v>32</v>
      </c>
      <c r="I43" s="26">
        <v>-0.23067355410000001</v>
      </c>
      <c r="J43" s="22" t="s">
        <v>32</v>
      </c>
      <c r="K43" s="26">
        <v>1.1072463652</v>
      </c>
      <c r="L43" s="22" t="s">
        <v>124</v>
      </c>
    </row>
    <row r="44" spans="1:12" x14ac:dyDescent="0.2">
      <c r="A44" s="22" t="s">
        <v>102</v>
      </c>
      <c r="B44" s="26">
        <v>68.779354609400002</v>
      </c>
      <c r="C44" s="26">
        <v>67.378768471900003</v>
      </c>
      <c r="D44" s="26">
        <v>66.757513785300006</v>
      </c>
      <c r="E44" s="26">
        <v>67.585823106000007</v>
      </c>
      <c r="F44" s="26">
        <v>64.84</v>
      </c>
      <c r="G44" s="26">
        <v>-1.4005861374999999</v>
      </c>
      <c r="H44" s="22" t="s">
        <v>39</v>
      </c>
      <c r="I44" s="26">
        <v>-0.62125468660000005</v>
      </c>
      <c r="J44" s="22" t="s">
        <v>32</v>
      </c>
      <c r="K44" s="26">
        <v>0.82830932069999996</v>
      </c>
      <c r="L44" s="22" t="s">
        <v>25</v>
      </c>
    </row>
    <row r="45" spans="1:12" x14ac:dyDescent="0.2">
      <c r="A45" s="22" t="s">
        <v>76</v>
      </c>
      <c r="B45" s="26">
        <v>72.659992897999999</v>
      </c>
      <c r="C45" s="26">
        <v>73.152330307900002</v>
      </c>
      <c r="D45" s="26">
        <v>72.918434777100003</v>
      </c>
      <c r="E45" s="26">
        <v>73.064145510200007</v>
      </c>
      <c r="F45" s="26">
        <v>71.069999999999993</v>
      </c>
      <c r="G45" s="26">
        <v>0.49233740990000002</v>
      </c>
      <c r="H45" s="22" t="s">
        <v>25</v>
      </c>
      <c r="I45" s="26">
        <v>-0.2338955308</v>
      </c>
      <c r="J45" s="22" t="s">
        <v>32</v>
      </c>
      <c r="K45" s="26">
        <v>0.14571073309999999</v>
      </c>
      <c r="L45" s="22" t="s">
        <v>25</v>
      </c>
    </row>
    <row r="46" spans="1:12" x14ac:dyDescent="0.2">
      <c r="A46" s="22" t="s">
        <v>103</v>
      </c>
      <c r="B46" s="26">
        <v>92.392850112199994</v>
      </c>
      <c r="C46" s="26">
        <v>96.649604777799993</v>
      </c>
      <c r="D46" s="26">
        <v>96.060885914099998</v>
      </c>
      <c r="E46" s="26">
        <v>95.696465013999997</v>
      </c>
      <c r="F46" s="26">
        <v>94.7</v>
      </c>
      <c r="G46" s="26">
        <v>4.2567546655999999</v>
      </c>
      <c r="H46" s="22" t="s">
        <v>48</v>
      </c>
      <c r="I46" s="26">
        <v>-0.58871886370000004</v>
      </c>
      <c r="J46" s="22" t="s">
        <v>32</v>
      </c>
      <c r="K46" s="26">
        <v>-0.3644209001</v>
      </c>
      <c r="L46" s="22" t="s">
        <v>32</v>
      </c>
    </row>
    <row r="47" spans="1:12" x14ac:dyDescent="0.2">
      <c r="A47" s="22" t="s">
        <v>77</v>
      </c>
      <c r="B47" s="26">
        <v>94.514784709400004</v>
      </c>
      <c r="C47" s="26">
        <v>87.694338009299997</v>
      </c>
      <c r="D47" s="26">
        <v>86.740265210499999</v>
      </c>
      <c r="E47" s="26">
        <v>70.593676281399993</v>
      </c>
      <c r="F47" s="26">
        <v>88.26</v>
      </c>
      <c r="G47" s="26">
        <v>-6.8204467000999998</v>
      </c>
      <c r="H47" s="22" t="s">
        <v>122</v>
      </c>
      <c r="I47" s="26">
        <v>-0.95407279879999995</v>
      </c>
      <c r="J47" s="22" t="s">
        <v>32</v>
      </c>
      <c r="K47" s="26">
        <v>-16.146588929100002</v>
      </c>
      <c r="L47" s="22" t="s">
        <v>123</v>
      </c>
    </row>
    <row r="48" spans="1:12" x14ac:dyDescent="0.2">
      <c r="A48" s="22" t="s">
        <v>78</v>
      </c>
      <c r="B48" s="26">
        <v>35.127487418199998</v>
      </c>
      <c r="C48" s="26">
        <v>34.052207903000003</v>
      </c>
      <c r="D48" s="26">
        <v>33.286631574600001</v>
      </c>
      <c r="E48" s="26">
        <v>31.8613333158</v>
      </c>
      <c r="F48" s="26">
        <v>38.6</v>
      </c>
      <c r="G48" s="26">
        <v>-1.0752795152000001</v>
      </c>
      <c r="H48" s="22" t="s">
        <v>39</v>
      </c>
      <c r="I48" s="26">
        <v>-0.76557632840000001</v>
      </c>
      <c r="J48" s="22" t="s">
        <v>32</v>
      </c>
      <c r="K48" s="26">
        <v>-1.4252982588000001</v>
      </c>
      <c r="L48" s="22" t="s">
        <v>39</v>
      </c>
    </row>
    <row r="49" spans="1:12" x14ac:dyDescent="0.2">
      <c r="A49" s="22" t="s">
        <v>79</v>
      </c>
      <c r="B49" s="26">
        <v>82.997002771799998</v>
      </c>
      <c r="C49" s="26">
        <v>83.243788830499994</v>
      </c>
      <c r="D49" s="26">
        <v>83.120630335000001</v>
      </c>
      <c r="E49" s="26">
        <v>83.299654058599998</v>
      </c>
      <c r="F49" s="26">
        <v>80.400000000000006</v>
      </c>
      <c r="G49" s="26">
        <v>0.2467860587</v>
      </c>
      <c r="H49" s="22" t="s">
        <v>25</v>
      </c>
      <c r="I49" s="26">
        <v>-0.12315849550000001</v>
      </c>
      <c r="J49" s="22" t="s">
        <v>32</v>
      </c>
      <c r="K49" s="26">
        <v>0.17902372359999999</v>
      </c>
      <c r="L49" s="22" t="s">
        <v>25</v>
      </c>
    </row>
    <row r="50" spans="1:12" x14ac:dyDescent="0.2">
      <c r="A50" s="22" t="s">
        <v>80</v>
      </c>
      <c r="B50" s="26">
        <v>87.218450437000001</v>
      </c>
      <c r="C50" s="26">
        <v>87.976721684400005</v>
      </c>
      <c r="D50" s="26">
        <v>87.813758177699995</v>
      </c>
      <c r="E50" s="26">
        <v>87.754470155500002</v>
      </c>
      <c r="F50" s="26">
        <v>88.18</v>
      </c>
      <c r="G50" s="26">
        <v>0.75827124739999996</v>
      </c>
      <c r="H50" s="22" t="s">
        <v>25</v>
      </c>
      <c r="I50" s="26">
        <v>-0.16296350670000001</v>
      </c>
      <c r="J50" s="22" t="s">
        <v>32</v>
      </c>
      <c r="K50" s="26">
        <v>-5.9288022199999998E-2</v>
      </c>
      <c r="L50" s="22" t="s">
        <v>36</v>
      </c>
    </row>
    <row r="51" spans="1:12" x14ac:dyDescent="0.2">
      <c r="A51" s="22" t="s">
        <v>81</v>
      </c>
      <c r="B51" s="26">
        <v>21.528611000000001</v>
      </c>
      <c r="C51" s="26">
        <v>21.904042390400001</v>
      </c>
      <c r="D51" s="26">
        <v>21.377361000000001</v>
      </c>
      <c r="E51" s="26">
        <v>22.353936000499999</v>
      </c>
      <c r="F51" s="26">
        <v>24.51</v>
      </c>
      <c r="G51" s="26">
        <v>0.37543139040000001</v>
      </c>
      <c r="H51" s="22" t="s">
        <v>25</v>
      </c>
      <c r="I51" s="26">
        <v>-0.52668139039999995</v>
      </c>
      <c r="J51" s="22" t="s">
        <v>32</v>
      </c>
      <c r="K51" s="26">
        <v>0.97657500050000001</v>
      </c>
      <c r="L51" s="22" t="s">
        <v>25</v>
      </c>
    </row>
    <row r="52" spans="1:12" x14ac:dyDescent="0.2">
      <c r="A52" s="22" t="s">
        <v>104</v>
      </c>
      <c r="B52" s="26">
        <v>16.578873000000002</v>
      </c>
      <c r="C52" s="26">
        <v>8.0510397056799992</v>
      </c>
      <c r="D52" s="26">
        <v>8.0947999999999993</v>
      </c>
      <c r="E52" s="26">
        <v>9.1014488116599992</v>
      </c>
      <c r="F52" s="26">
        <v>10.54</v>
      </c>
      <c r="G52" s="26">
        <v>-8.5278332943200006</v>
      </c>
      <c r="H52" s="22" t="s">
        <v>122</v>
      </c>
      <c r="I52" s="26">
        <v>4.3760294319999997E-2</v>
      </c>
      <c r="J52" s="22" t="s">
        <v>36</v>
      </c>
      <c r="K52" s="26">
        <v>1.0066488116600001</v>
      </c>
      <c r="L52" s="22" t="s">
        <v>124</v>
      </c>
    </row>
    <row r="53" spans="1:12" x14ac:dyDescent="0.2">
      <c r="A53" s="22" t="s">
        <v>105</v>
      </c>
      <c r="B53" s="26">
        <v>83.590233682299996</v>
      </c>
      <c r="C53" s="26">
        <v>85.393557036000004</v>
      </c>
      <c r="D53" s="26">
        <v>85.322718125799994</v>
      </c>
      <c r="E53" s="26">
        <v>85.751951865300001</v>
      </c>
      <c r="F53" s="26">
        <v>85.19</v>
      </c>
      <c r="G53" s="26">
        <v>1.80332335370001</v>
      </c>
      <c r="H53" s="22" t="s">
        <v>124</v>
      </c>
      <c r="I53" s="26">
        <v>-7.0838910200009805E-2</v>
      </c>
      <c r="J53" s="22" t="s">
        <v>36</v>
      </c>
      <c r="K53" s="26">
        <v>0.4292337395000061</v>
      </c>
      <c r="L53" s="22" t="s">
        <v>25</v>
      </c>
    </row>
    <row r="54" spans="1:12" x14ac:dyDescent="0.2">
      <c r="A54" s="22" t="s">
        <v>106</v>
      </c>
      <c r="B54" s="26">
        <v>98.937877692100002</v>
      </c>
      <c r="C54" s="26">
        <v>99.572591193899996</v>
      </c>
      <c r="D54" s="26">
        <v>99.572591193999997</v>
      </c>
      <c r="E54" s="26">
        <v>99.570237614600003</v>
      </c>
      <c r="F54" s="26">
        <v>99.57</v>
      </c>
      <c r="G54" s="26">
        <v>0.63471350179999997</v>
      </c>
      <c r="H54" s="22" t="s">
        <v>25</v>
      </c>
      <c r="I54" s="26">
        <v>1.00001784631E-10</v>
      </c>
      <c r="J54" s="22" t="s">
        <v>36</v>
      </c>
      <c r="K54" s="26">
        <v>-2.3535793999900001E-3</v>
      </c>
      <c r="L54" s="22" t="s">
        <v>36</v>
      </c>
    </row>
    <row r="55" spans="1:12" x14ac:dyDescent="0.2">
      <c r="A55" s="22" t="s">
        <v>37</v>
      </c>
      <c r="B55" s="26">
        <v>84.231144451800006</v>
      </c>
      <c r="C55" s="26">
        <v>87.830292499799995</v>
      </c>
      <c r="D55" s="26">
        <v>87.822033830199999</v>
      </c>
      <c r="E55" s="26">
        <v>87.251781797299998</v>
      </c>
      <c r="F55" s="26">
        <v>83.17</v>
      </c>
      <c r="G55" s="26">
        <v>3.599148048</v>
      </c>
      <c r="H55" s="22" t="s">
        <v>48</v>
      </c>
      <c r="I55" s="26">
        <v>-8.2586696000000008E-3</v>
      </c>
      <c r="J55" s="22" t="s">
        <v>36</v>
      </c>
      <c r="K55" s="26">
        <v>-0.57025203290000004</v>
      </c>
      <c r="L55" s="22" t="s">
        <v>32</v>
      </c>
    </row>
    <row r="56" spans="1:12" x14ac:dyDescent="0.2">
      <c r="A56" s="22" t="s">
        <v>82</v>
      </c>
      <c r="B56" s="26">
        <v>34.836026541899997</v>
      </c>
      <c r="C56" s="26">
        <v>30.7567204928</v>
      </c>
      <c r="D56" s="26">
        <v>30.405982441100001</v>
      </c>
      <c r="E56" s="26">
        <v>30.192870112200001</v>
      </c>
      <c r="F56" s="26">
        <v>32.46</v>
      </c>
      <c r="G56" s="26">
        <v>-4.0793060491000004</v>
      </c>
      <c r="H56" s="22" t="s">
        <v>45</v>
      </c>
      <c r="I56" s="26">
        <v>-0.3507380517</v>
      </c>
      <c r="J56" s="22" t="s">
        <v>32</v>
      </c>
      <c r="K56" s="26">
        <v>-0.21311232890000001</v>
      </c>
      <c r="L56" s="22" t="s">
        <v>32</v>
      </c>
    </row>
    <row r="57" spans="1:12" x14ac:dyDescent="0.2">
      <c r="A57" s="22" t="s">
        <v>107</v>
      </c>
      <c r="B57" s="26">
        <v>54.775626271</v>
      </c>
      <c r="C57" s="26">
        <v>52.576744787599999</v>
      </c>
      <c r="D57" s="26">
        <v>52.447550294300001</v>
      </c>
      <c r="E57" s="26">
        <v>52.256591219599997</v>
      </c>
      <c r="F57" s="26">
        <v>52.14</v>
      </c>
      <c r="G57" s="26">
        <v>-2.1988814834000001</v>
      </c>
      <c r="H57" s="22" t="s">
        <v>45</v>
      </c>
      <c r="I57" s="26">
        <v>-0.12919449329999999</v>
      </c>
      <c r="J57" s="22" t="s">
        <v>32</v>
      </c>
      <c r="K57" s="26">
        <v>-0.19095907470000001</v>
      </c>
      <c r="L57" s="22" t="s">
        <v>32</v>
      </c>
    </row>
    <row r="58" spans="1:12" x14ac:dyDescent="0.2">
      <c r="A58" s="22" t="s">
        <v>83</v>
      </c>
      <c r="B58" s="26">
        <v>92.608238338899994</v>
      </c>
      <c r="C58" s="26">
        <v>86.876665870899998</v>
      </c>
      <c r="D58" s="26">
        <v>85.1698901898</v>
      </c>
      <c r="E58" s="26">
        <v>83.259283100999994</v>
      </c>
      <c r="F58" s="26">
        <v>83.8</v>
      </c>
      <c r="G58" s="26">
        <v>-5.7315724680000004</v>
      </c>
      <c r="H58" s="22" t="s">
        <v>122</v>
      </c>
      <c r="I58" s="26">
        <v>-1.7067756811000001</v>
      </c>
      <c r="J58" s="22" t="s">
        <v>39</v>
      </c>
      <c r="K58" s="26">
        <v>-1.9106070888</v>
      </c>
      <c r="L58" s="22" t="s">
        <v>39</v>
      </c>
    </row>
    <row r="59" spans="1:12" x14ac:dyDescent="0.2">
      <c r="A59" s="22" t="s">
        <v>46</v>
      </c>
      <c r="B59" s="26">
        <v>92.0039494432</v>
      </c>
      <c r="C59" s="26">
        <v>90.075808200099999</v>
      </c>
      <c r="D59" s="26">
        <v>89.440803080500004</v>
      </c>
      <c r="E59" s="26">
        <v>89.195965280400003</v>
      </c>
      <c r="F59" s="26">
        <v>86.05</v>
      </c>
      <c r="G59" s="26">
        <v>-1.9281412431</v>
      </c>
      <c r="H59" s="22" t="s">
        <v>39</v>
      </c>
      <c r="I59" s="26">
        <v>-0.63500511959999995</v>
      </c>
      <c r="J59" s="22" t="s">
        <v>32</v>
      </c>
      <c r="K59" s="26">
        <v>-0.2448378001</v>
      </c>
      <c r="L59" s="22" t="s">
        <v>32</v>
      </c>
    </row>
    <row r="60" spans="1:12" x14ac:dyDescent="0.2">
      <c r="A60" s="22" t="s">
        <v>84</v>
      </c>
      <c r="B60" s="26">
        <v>68.133727464800003</v>
      </c>
      <c r="C60" s="26">
        <v>57.587151651500001</v>
      </c>
      <c r="D60" s="26">
        <v>57.215058026299999</v>
      </c>
      <c r="E60" s="26">
        <v>57.216883015299999</v>
      </c>
      <c r="F60" s="26">
        <v>54.54</v>
      </c>
      <c r="G60" s="26">
        <v>-10.5465758133</v>
      </c>
      <c r="H60" s="22" t="s">
        <v>123</v>
      </c>
      <c r="I60" s="26">
        <v>-0.3720936252</v>
      </c>
      <c r="J60" s="22" t="s">
        <v>32</v>
      </c>
      <c r="K60" s="26">
        <v>1.824989E-3</v>
      </c>
      <c r="L60" s="22" t="s">
        <v>36</v>
      </c>
    </row>
    <row r="61" spans="1:12" x14ac:dyDescent="0.2">
      <c r="A61" s="22" t="s">
        <v>108</v>
      </c>
      <c r="B61" s="26">
        <v>71.306749605600004</v>
      </c>
      <c r="C61" s="26">
        <v>78.128352331599999</v>
      </c>
      <c r="D61" s="26">
        <v>77.589829404200003</v>
      </c>
      <c r="E61" s="26">
        <v>77.316632666100006</v>
      </c>
      <c r="F61" s="26">
        <v>79.900000000000006</v>
      </c>
      <c r="G61" s="26">
        <v>6.8216027260000001</v>
      </c>
      <c r="H61" s="22" t="s">
        <v>0</v>
      </c>
      <c r="I61" s="26">
        <v>-0.53852292739999996</v>
      </c>
      <c r="J61" s="22" t="s">
        <v>32</v>
      </c>
      <c r="K61" s="26">
        <v>-0.2731967381</v>
      </c>
      <c r="L61" s="22" t="s">
        <v>32</v>
      </c>
    </row>
    <row r="62" spans="1:12" x14ac:dyDescent="0.2">
      <c r="A62" s="22" t="s">
        <v>85</v>
      </c>
      <c r="B62" s="26">
        <v>96.711778114099999</v>
      </c>
      <c r="C62" s="26">
        <v>98.365664639499997</v>
      </c>
      <c r="D62" s="26">
        <v>98.357793714899998</v>
      </c>
      <c r="E62" s="26">
        <v>98.326607655800004</v>
      </c>
      <c r="F62" s="26">
        <v>97.4</v>
      </c>
      <c r="G62" s="26">
        <v>1.6538865253999999</v>
      </c>
      <c r="H62" s="22" t="s">
        <v>124</v>
      </c>
      <c r="I62" s="26">
        <v>-7.8709246000000007E-3</v>
      </c>
      <c r="J62" s="22" t="s">
        <v>36</v>
      </c>
      <c r="K62" s="26">
        <v>-3.11860591E-2</v>
      </c>
      <c r="L62" s="22" t="s">
        <v>36</v>
      </c>
    </row>
    <row r="63" spans="1:12" x14ac:dyDescent="0.2">
      <c r="A63" s="22" t="s">
        <v>109</v>
      </c>
      <c r="B63" s="26">
        <v>97.593830828799994</v>
      </c>
      <c r="C63" s="26">
        <v>97.593909870999994</v>
      </c>
      <c r="D63" s="26">
        <v>97.587566256299993</v>
      </c>
      <c r="E63" s="26">
        <v>97.318110024800006</v>
      </c>
      <c r="F63" s="26">
        <v>96.49</v>
      </c>
      <c r="G63" s="26">
        <v>7.9042199999399996E-5</v>
      </c>
      <c r="H63" s="22" t="s">
        <v>36</v>
      </c>
      <c r="I63" s="26">
        <v>-6.3436146999999998E-3</v>
      </c>
      <c r="J63" s="22" t="s">
        <v>36</v>
      </c>
      <c r="K63" s="26">
        <v>-0.26945623149999998</v>
      </c>
      <c r="L63" s="22" t="s">
        <v>32</v>
      </c>
    </row>
    <row r="64" spans="1:12" x14ac:dyDescent="0.2">
      <c r="A64" s="22" t="s">
        <v>110</v>
      </c>
      <c r="B64" s="26">
        <v>85.368784908199999</v>
      </c>
      <c r="C64" s="26">
        <v>88.910765872499994</v>
      </c>
      <c r="D64" s="26">
        <v>88.906826672199998</v>
      </c>
      <c r="E64" s="26">
        <v>88.970676095399995</v>
      </c>
      <c r="F64" s="26">
        <v>90.53</v>
      </c>
      <c r="G64" s="26">
        <v>3.5419809643</v>
      </c>
      <c r="H64" s="22" t="s">
        <v>48</v>
      </c>
      <c r="I64" s="26">
        <v>-3.9392003E-3</v>
      </c>
      <c r="J64" s="22" t="s">
        <v>36</v>
      </c>
      <c r="K64" s="26">
        <v>6.3849423200000005E-2</v>
      </c>
      <c r="L64" s="22" t="s">
        <v>36</v>
      </c>
    </row>
    <row r="65" spans="1:12" x14ac:dyDescent="0.2">
      <c r="A65" s="22" t="s">
        <v>111</v>
      </c>
      <c r="B65" s="26">
        <v>86.856887004000001</v>
      </c>
      <c r="C65" s="26">
        <v>89.003737988899999</v>
      </c>
      <c r="D65" s="26">
        <v>88.910139758599996</v>
      </c>
      <c r="E65" s="26">
        <v>88.530453987499996</v>
      </c>
      <c r="F65" s="26">
        <v>89.65</v>
      </c>
      <c r="G65" s="26">
        <v>2.1468509848999999</v>
      </c>
      <c r="H65" s="22" t="s">
        <v>48</v>
      </c>
      <c r="I65" s="26">
        <v>-9.3598230300000002E-2</v>
      </c>
      <c r="J65" s="22" t="s">
        <v>36</v>
      </c>
      <c r="K65" s="26">
        <v>-0.37968577110000001</v>
      </c>
      <c r="L65" s="22" t="s">
        <v>32</v>
      </c>
    </row>
    <row r="66" spans="1:12" x14ac:dyDescent="0.2">
      <c r="A66" s="22" t="s">
        <v>86</v>
      </c>
      <c r="B66" s="26">
        <v>54.849577735399997</v>
      </c>
      <c r="C66" s="26">
        <v>51.8730916835</v>
      </c>
      <c r="D66" s="26">
        <v>50.968056076800003</v>
      </c>
      <c r="E66" s="26">
        <v>49.934551624699999</v>
      </c>
      <c r="F66" s="26">
        <v>48.16</v>
      </c>
      <c r="G66" s="26">
        <v>-2.9764860518999998</v>
      </c>
      <c r="H66" s="22" t="s">
        <v>45</v>
      </c>
      <c r="I66" s="26">
        <v>-0.90503560670000005</v>
      </c>
      <c r="J66" s="22" t="s">
        <v>32</v>
      </c>
      <c r="K66" s="26">
        <v>-1.0335044521000001</v>
      </c>
      <c r="L66" s="22" t="s">
        <v>39</v>
      </c>
    </row>
    <row r="67" spans="1:12" x14ac:dyDescent="0.2">
      <c r="A67" s="22" t="s">
        <v>112</v>
      </c>
      <c r="B67" s="26">
        <v>15.2458911899</v>
      </c>
      <c r="C67" s="26">
        <v>9.6229545965300005</v>
      </c>
      <c r="D67" s="26">
        <v>9.2714279487999995</v>
      </c>
      <c r="E67" s="26">
        <v>9.0417157865500002</v>
      </c>
      <c r="F67" s="26">
        <v>8.6</v>
      </c>
      <c r="G67" s="26">
        <v>-5.6229365933700004</v>
      </c>
      <c r="H67" s="22" t="s">
        <v>122</v>
      </c>
      <c r="I67" s="26">
        <v>-0.35152664772999997</v>
      </c>
      <c r="J67" s="22" t="s">
        <v>32</v>
      </c>
      <c r="K67" s="26">
        <v>-0.22971216224999999</v>
      </c>
      <c r="L67" s="22" t="s">
        <v>32</v>
      </c>
    </row>
    <row r="68" spans="1:12" x14ac:dyDescent="0.2">
      <c r="A68" s="22" t="s">
        <v>49</v>
      </c>
      <c r="B68" s="26">
        <v>40.734876</v>
      </c>
      <c r="C68" s="26">
        <v>33.170065498900001</v>
      </c>
      <c r="D68" s="26">
        <v>31.633749000000002</v>
      </c>
      <c r="E68" s="26">
        <v>30.972994682700001</v>
      </c>
      <c r="F68" s="26">
        <v>30.92</v>
      </c>
      <c r="G68" s="26">
        <v>-7.5648105011000002</v>
      </c>
      <c r="H68" s="22" t="s">
        <v>122</v>
      </c>
      <c r="I68" s="26">
        <v>-1.5363164989</v>
      </c>
      <c r="J68" s="22" t="s">
        <v>39</v>
      </c>
      <c r="K68" s="26">
        <v>-0.6607543173</v>
      </c>
      <c r="L68" s="22" t="s">
        <v>32</v>
      </c>
    </row>
    <row r="69" spans="1:12" x14ac:dyDescent="0.2">
      <c r="A69" s="22" t="s">
        <v>87</v>
      </c>
      <c r="B69" s="26">
        <v>17.721594785499999</v>
      </c>
      <c r="C69" s="26">
        <v>3.1193229435599998</v>
      </c>
      <c r="D69" s="26">
        <v>3.0350014594300001</v>
      </c>
      <c r="E69" s="26">
        <v>3.0449918192899998</v>
      </c>
      <c r="F69" s="26">
        <v>3.54</v>
      </c>
      <c r="G69" s="26">
        <v>-14.6022718419</v>
      </c>
      <c r="H69" s="22" t="s">
        <v>123</v>
      </c>
      <c r="I69" s="26">
        <v>-8.4321484129999999E-2</v>
      </c>
      <c r="J69" s="22" t="s">
        <v>36</v>
      </c>
      <c r="K69" s="26">
        <v>9.9903598600000008E-3</v>
      </c>
      <c r="L69" s="22" t="s">
        <v>36</v>
      </c>
    </row>
    <row r="70" spans="1:12" x14ac:dyDescent="0.2">
      <c r="A70" s="22" t="s">
        <v>88</v>
      </c>
      <c r="B70" s="26">
        <v>9.1987956130799997</v>
      </c>
      <c r="C70" s="26">
        <v>8.3332585332099995</v>
      </c>
      <c r="D70" s="26">
        <v>8.2236662533399993</v>
      </c>
      <c r="E70" s="26">
        <v>8.1479477527099995</v>
      </c>
      <c r="F70" s="26">
        <v>8.1</v>
      </c>
      <c r="G70" s="26">
        <v>-0.86553707986999995</v>
      </c>
      <c r="H70" s="22" t="s">
        <v>32</v>
      </c>
      <c r="I70" s="26">
        <v>-0.10959227987</v>
      </c>
      <c r="J70" s="22" t="s">
        <v>32</v>
      </c>
      <c r="K70" s="26">
        <v>-7.5718500630000005E-2</v>
      </c>
      <c r="L70" s="22" t="s">
        <v>36</v>
      </c>
    </row>
    <row r="71" spans="1:12" x14ac:dyDescent="0.2">
      <c r="A71" s="22" t="s">
        <v>24</v>
      </c>
      <c r="B71" s="26">
        <v>6.5450048012500002</v>
      </c>
      <c r="C71" s="26">
        <v>3.1457792557099999</v>
      </c>
      <c r="D71" s="26">
        <v>3.1025876074199998</v>
      </c>
      <c r="E71" s="26">
        <v>3.1408757454299998</v>
      </c>
      <c r="F71" s="26">
        <v>3.77</v>
      </c>
      <c r="G71" s="26">
        <v>-3.3992255455399998</v>
      </c>
      <c r="H71" s="22" t="s">
        <v>45</v>
      </c>
      <c r="I71" s="26">
        <v>-4.3191648290000002E-2</v>
      </c>
      <c r="J71" s="22" t="s">
        <v>36</v>
      </c>
      <c r="K71" s="26">
        <v>3.828813801E-2</v>
      </c>
      <c r="L71" s="22" t="s">
        <v>36</v>
      </c>
    </row>
    <row r="72" spans="1:12" x14ac:dyDescent="0.2">
      <c r="A72" s="22" t="s">
        <v>89</v>
      </c>
      <c r="B72" s="26">
        <v>19.377256095700002</v>
      </c>
      <c r="C72" s="26">
        <v>17.905548535099999</v>
      </c>
      <c r="D72" s="26">
        <v>17.753678056999998</v>
      </c>
      <c r="E72" s="26">
        <v>17.838388872100001</v>
      </c>
      <c r="F72" s="26">
        <v>20.64</v>
      </c>
      <c r="G72" s="26">
        <v>-1.4717075606000001</v>
      </c>
      <c r="H72" s="22" t="s">
        <v>39</v>
      </c>
      <c r="I72" s="26">
        <v>-0.15187047810000001</v>
      </c>
      <c r="J72" s="22" t="s">
        <v>32</v>
      </c>
      <c r="K72" s="26">
        <v>8.4710815100000003E-2</v>
      </c>
      <c r="L72" s="22" t="s">
        <v>36</v>
      </c>
    </row>
    <row r="73" spans="1:12" x14ac:dyDescent="0.2">
      <c r="A73" s="22" t="s">
        <v>90</v>
      </c>
      <c r="B73" s="26">
        <v>88.033528569500007</v>
      </c>
      <c r="C73" s="26">
        <v>91.835666210400007</v>
      </c>
      <c r="D73" s="26">
        <v>91.811357735800001</v>
      </c>
      <c r="E73" s="26">
        <v>91.872521060599993</v>
      </c>
      <c r="F73" s="26">
        <v>93.61</v>
      </c>
      <c r="G73" s="26">
        <v>3.8021376408999998</v>
      </c>
      <c r="H73" s="22" t="s">
        <v>48</v>
      </c>
      <c r="I73" s="26">
        <v>-2.4308474600000001E-2</v>
      </c>
      <c r="J73" s="22" t="s">
        <v>36</v>
      </c>
      <c r="K73" s="26">
        <v>6.1163324800000002E-2</v>
      </c>
      <c r="L73" s="22" t="s">
        <v>36</v>
      </c>
    </row>
    <row r="74" spans="1:12" x14ac:dyDescent="0.2">
      <c r="A74" s="22" t="s">
        <v>26</v>
      </c>
      <c r="B74" s="26">
        <v>4.5892395804600001</v>
      </c>
      <c r="C74" s="26">
        <v>3.7153627763300001</v>
      </c>
      <c r="D74" s="26">
        <v>3.6460360768000002</v>
      </c>
      <c r="E74" s="26">
        <v>3.6324156429099999</v>
      </c>
      <c r="F74" s="26">
        <v>3.16</v>
      </c>
      <c r="G74" s="26">
        <v>-0.87387680413000002</v>
      </c>
      <c r="H74" s="22" t="s">
        <v>32</v>
      </c>
      <c r="I74" s="26">
        <v>-6.9326699529999994E-2</v>
      </c>
      <c r="J74" s="22" t="s">
        <v>36</v>
      </c>
      <c r="K74" s="26">
        <v>-1.362043389E-2</v>
      </c>
      <c r="L74" s="22" t="s">
        <v>36</v>
      </c>
    </row>
    <row r="75" spans="1:12" x14ac:dyDescent="0.2">
      <c r="A75" s="22" t="s">
        <v>50</v>
      </c>
      <c r="B75" s="26">
        <v>74.316769443200002</v>
      </c>
      <c r="C75" s="26">
        <v>75.308930296</v>
      </c>
      <c r="D75" s="26">
        <v>75.067042194099997</v>
      </c>
      <c r="E75" s="26">
        <v>71.590523546100002</v>
      </c>
      <c r="F75" s="26">
        <v>69.180000000000007</v>
      </c>
      <c r="G75" s="26">
        <v>0.99216085279999999</v>
      </c>
      <c r="H75" s="22" t="s">
        <v>25</v>
      </c>
      <c r="I75" s="26">
        <v>-0.24188810190000001</v>
      </c>
      <c r="J75" s="22" t="s">
        <v>32</v>
      </c>
      <c r="K75" s="26">
        <v>-3.4765186479999999</v>
      </c>
      <c r="L75" s="22" t="s">
        <v>45</v>
      </c>
    </row>
    <row r="76" spans="1:12" x14ac:dyDescent="0.2">
      <c r="A76" s="22" t="s">
        <v>27</v>
      </c>
      <c r="B76" s="26">
        <v>3.2457242502299999</v>
      </c>
      <c r="C76" s="26">
        <v>2.6017731784000002</v>
      </c>
      <c r="D76" s="26">
        <v>2.6100255473499998</v>
      </c>
      <c r="E76" s="26">
        <v>2.7252951053799999</v>
      </c>
      <c r="F76" s="26">
        <v>2.35</v>
      </c>
      <c r="G76" s="26">
        <v>-0.64395107183</v>
      </c>
      <c r="H76" s="22" t="s">
        <v>32</v>
      </c>
      <c r="I76" s="26">
        <v>8.2523689500000001E-3</v>
      </c>
      <c r="J76" s="22" t="s">
        <v>36</v>
      </c>
      <c r="K76" s="26">
        <v>0.11526955803</v>
      </c>
      <c r="L76" s="22" t="s">
        <v>25</v>
      </c>
    </row>
    <row r="77" spans="1:12" x14ac:dyDescent="0.2">
      <c r="A77" s="22" t="s">
        <v>91</v>
      </c>
      <c r="B77" s="26">
        <v>38.146901073800002</v>
      </c>
      <c r="C77" s="26">
        <v>34.456855310999998</v>
      </c>
      <c r="D77" s="26">
        <v>34.131479790199997</v>
      </c>
      <c r="E77" s="26">
        <v>34.6307316985</v>
      </c>
      <c r="F77" s="26">
        <v>35.299999999999997</v>
      </c>
      <c r="G77" s="26">
        <v>-3.6900457628000001</v>
      </c>
      <c r="H77" s="22" t="s">
        <v>45</v>
      </c>
      <c r="I77" s="26">
        <v>-0.32537552079999998</v>
      </c>
      <c r="J77" s="22" t="s">
        <v>32</v>
      </c>
      <c r="K77" s="26">
        <v>0.49925190829999999</v>
      </c>
      <c r="L77" s="22" t="s">
        <v>25</v>
      </c>
    </row>
    <row r="78" spans="1:12" x14ac:dyDescent="0.2">
      <c r="A78" s="22" t="s">
        <v>28</v>
      </c>
      <c r="B78" s="26">
        <v>11.333658229499999</v>
      </c>
      <c r="C78" s="26">
        <v>10.6772103547</v>
      </c>
      <c r="D78" s="26">
        <v>10.559206853799999</v>
      </c>
      <c r="E78" s="26">
        <v>10.4253617498</v>
      </c>
      <c r="F78" s="26">
        <v>11.4</v>
      </c>
      <c r="G78" s="26">
        <v>-0.6564478748</v>
      </c>
      <c r="H78" s="22" t="s">
        <v>32</v>
      </c>
      <c r="I78" s="26">
        <v>-0.1180035009</v>
      </c>
      <c r="J78" s="22" t="s">
        <v>32</v>
      </c>
      <c r="K78" s="26">
        <v>-0.13384510399999999</v>
      </c>
      <c r="L78" s="22" t="s">
        <v>32</v>
      </c>
    </row>
    <row r="79" spans="1:12" x14ac:dyDescent="0.2">
      <c r="A79" s="22" t="s">
        <v>92</v>
      </c>
      <c r="B79" s="26">
        <v>81.228693570499999</v>
      </c>
      <c r="C79" s="26">
        <v>79.794708369700004</v>
      </c>
      <c r="D79" s="26">
        <v>79.712770726900004</v>
      </c>
      <c r="E79" s="26">
        <v>79.374394628499999</v>
      </c>
      <c r="F79" s="26">
        <v>81.28</v>
      </c>
      <c r="G79" s="26">
        <v>-1.4339852008</v>
      </c>
      <c r="H79" s="22" t="s">
        <v>39</v>
      </c>
      <c r="I79" s="26">
        <v>-8.1937642800000002E-2</v>
      </c>
      <c r="J79" s="22" t="s">
        <v>36</v>
      </c>
      <c r="K79" s="26">
        <v>-0.33837609839999999</v>
      </c>
      <c r="L79" s="22" t="s">
        <v>32</v>
      </c>
    </row>
    <row r="80" spans="1:12" x14ac:dyDescent="0.2">
      <c r="A80" s="22" t="s">
        <v>29</v>
      </c>
      <c r="B80" s="26">
        <v>44.277267010000003</v>
      </c>
      <c r="C80" s="26">
        <v>43.965034242800002</v>
      </c>
      <c r="D80" s="26">
        <v>43.435169738100001</v>
      </c>
      <c r="E80" s="26">
        <v>42.645530609200001</v>
      </c>
      <c r="F80" s="26">
        <v>48.1</v>
      </c>
      <c r="G80" s="26">
        <v>-0.31223276719999998</v>
      </c>
      <c r="H80" s="22" t="s">
        <v>32</v>
      </c>
      <c r="I80" s="26">
        <v>-0.52986450470000002</v>
      </c>
      <c r="J80" s="22" t="s">
        <v>32</v>
      </c>
      <c r="K80" s="26">
        <v>-0.78963912889999999</v>
      </c>
      <c r="L80" s="22" t="s">
        <v>32</v>
      </c>
    </row>
    <row r="81" spans="1:12" x14ac:dyDescent="0.2">
      <c r="A81" s="22" t="s">
        <v>30</v>
      </c>
      <c r="B81" s="26">
        <v>14.804606505900001</v>
      </c>
      <c r="C81" s="26">
        <v>10.9949491023</v>
      </c>
      <c r="D81" s="26">
        <v>10.9372435759</v>
      </c>
      <c r="E81" s="26">
        <v>10.5898732928</v>
      </c>
      <c r="F81" s="26">
        <v>11.08</v>
      </c>
      <c r="G81" s="26">
        <v>-3.8096574036000002</v>
      </c>
      <c r="H81" s="22" t="s">
        <v>45</v>
      </c>
      <c r="I81" s="26">
        <v>-5.7705526399999998E-2</v>
      </c>
      <c r="J81" s="22" t="s">
        <v>36</v>
      </c>
      <c r="K81" s="26">
        <v>-0.34737028310000001</v>
      </c>
      <c r="L81" s="22" t="s">
        <v>32</v>
      </c>
    </row>
    <row r="82" spans="1:12" x14ac:dyDescent="0.2">
      <c r="A82" s="22" t="s">
        <v>51</v>
      </c>
      <c r="B82" s="26">
        <v>91.861715107899997</v>
      </c>
      <c r="C82" s="26">
        <v>92.377202556200004</v>
      </c>
      <c r="D82" s="26">
        <v>92.060988082899996</v>
      </c>
      <c r="E82" s="26">
        <v>90.948440212999998</v>
      </c>
      <c r="F82" s="26">
        <v>88.79</v>
      </c>
      <c r="G82" s="26">
        <v>0.51548744830000004</v>
      </c>
      <c r="H82" s="22" t="s">
        <v>25</v>
      </c>
      <c r="I82" s="26">
        <v>-0.31621447330000002</v>
      </c>
      <c r="J82" s="22" t="s">
        <v>32</v>
      </c>
      <c r="K82" s="26">
        <v>-1.1125478699</v>
      </c>
      <c r="L82" s="22" t="s">
        <v>39</v>
      </c>
    </row>
    <row r="83" spans="1:12" x14ac:dyDescent="0.2">
      <c r="A83" s="22" t="s">
        <v>93</v>
      </c>
      <c r="B83" s="26">
        <v>60.748982988100003</v>
      </c>
      <c r="C83" s="26">
        <v>59.363271689400001</v>
      </c>
      <c r="D83" s="26">
        <v>59.215703568400002</v>
      </c>
      <c r="E83" s="26">
        <v>58.936122186200002</v>
      </c>
      <c r="F83" s="26">
        <v>58.31</v>
      </c>
      <c r="G83" s="26">
        <v>-1.3857112987</v>
      </c>
      <c r="H83" s="22" t="s">
        <v>39</v>
      </c>
      <c r="I83" s="26">
        <v>-0.147568121</v>
      </c>
      <c r="J83" s="22" t="s">
        <v>32</v>
      </c>
      <c r="K83" s="26">
        <v>-0.27958138220000001</v>
      </c>
      <c r="L83" s="22" t="s">
        <v>32</v>
      </c>
    </row>
    <row r="84" spans="1:12" x14ac:dyDescent="0.2">
      <c r="A84" s="22" t="s">
        <v>52</v>
      </c>
      <c r="B84" s="26">
        <v>36.336609416800002</v>
      </c>
      <c r="C84" s="26">
        <v>32.452090764899999</v>
      </c>
      <c r="D84" s="26">
        <v>32.023344525100001</v>
      </c>
      <c r="E84" s="26">
        <v>31.3003266851</v>
      </c>
      <c r="F84" s="26">
        <v>35.979999999999997</v>
      </c>
      <c r="G84" s="26">
        <v>-3.8845186519000001</v>
      </c>
      <c r="H84" s="22" t="s">
        <v>45</v>
      </c>
      <c r="I84" s="26">
        <v>-0.42874623979999998</v>
      </c>
      <c r="J84" s="22" t="s">
        <v>32</v>
      </c>
      <c r="K84" s="26">
        <v>-0.72301784000000002</v>
      </c>
      <c r="L84" s="22" t="s">
        <v>32</v>
      </c>
    </row>
    <row r="85" spans="1:12" x14ac:dyDescent="0.2">
      <c r="A85" s="22" t="s">
        <v>53</v>
      </c>
      <c r="B85" s="26">
        <v>74.892993523200005</v>
      </c>
      <c r="C85" s="26">
        <v>75.842880367099994</v>
      </c>
      <c r="D85" s="26">
        <v>75.748023117100004</v>
      </c>
      <c r="E85" s="26">
        <v>75.577357161699993</v>
      </c>
      <c r="F85" s="26">
        <v>77.33</v>
      </c>
      <c r="G85" s="26">
        <v>0.9498868439</v>
      </c>
      <c r="H85" s="22" t="s">
        <v>25</v>
      </c>
      <c r="I85" s="26">
        <v>-9.4857250000000004E-2</v>
      </c>
      <c r="J85" s="22" t="s">
        <v>36</v>
      </c>
      <c r="K85" s="26">
        <v>-0.17066595540000001</v>
      </c>
      <c r="L85" s="22" t="s">
        <v>32</v>
      </c>
    </row>
    <row r="86" spans="1:12" x14ac:dyDescent="0.2">
      <c r="A86" s="22" t="s">
        <v>47</v>
      </c>
      <c r="B86" s="26">
        <v>28.105176809</v>
      </c>
      <c r="C86" s="26">
        <v>22.777861804800001</v>
      </c>
      <c r="D86" s="26">
        <v>22.650818064500001</v>
      </c>
      <c r="E86" s="26">
        <v>22.8047063681</v>
      </c>
      <c r="F86" s="26">
        <v>24.62</v>
      </c>
      <c r="G86" s="26">
        <v>-5.3273150041999999</v>
      </c>
      <c r="H86" s="22" t="s">
        <v>122</v>
      </c>
      <c r="I86" s="26">
        <v>-0.12704374030000001</v>
      </c>
      <c r="J86" s="22" t="s">
        <v>32</v>
      </c>
      <c r="K86" s="26">
        <v>0.1538883036</v>
      </c>
      <c r="L86" s="22" t="s">
        <v>25</v>
      </c>
    </row>
    <row r="89" spans="1:12" x14ac:dyDescent="0.2">
      <c r="A89" s="19" t="s">
        <v>7</v>
      </c>
      <c r="B89" s="17" t="s">
        <v>139</v>
      </c>
    </row>
    <row r="90" spans="1:12" x14ac:dyDescent="0.2">
      <c r="A90" s="15"/>
    </row>
    <row r="91" spans="1:12" x14ac:dyDescent="0.2">
      <c r="A91" s="18" t="s">
        <v>20</v>
      </c>
    </row>
  </sheetData>
  <autoFilter ref="A3:L86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I90"/>
  <sheetViews>
    <sheetView topLeftCell="A2" workbookViewId="0">
      <selection activeCell="F61" sqref="F61:F86"/>
    </sheetView>
  </sheetViews>
  <sheetFormatPr baseColWidth="10" defaultColWidth="14.140625" defaultRowHeight="12.75" x14ac:dyDescent="0.2"/>
  <cols>
    <col min="1" max="1" width="40" style="29" customWidth="1"/>
    <col min="2" max="2" width="20.140625" style="30" customWidth="1"/>
    <col min="3" max="3" width="21.7109375" style="30" customWidth="1"/>
    <col min="4" max="4" width="20.140625" style="30" customWidth="1"/>
    <col min="5" max="5" width="18.5703125" style="31" customWidth="1"/>
    <col min="6" max="6" width="26.85546875" style="32" customWidth="1"/>
    <col min="7" max="7" width="15.28515625" style="31" customWidth="1"/>
    <col min="8" max="8" width="25.42578125" style="32" customWidth="1"/>
    <col min="9" max="9" width="14.140625" style="32"/>
    <col min="10" max="254" width="14.140625" style="29"/>
    <col min="255" max="255" width="14.140625" style="29" customWidth="1"/>
    <col min="256" max="256" width="51.42578125" style="29" customWidth="1"/>
    <col min="257" max="259" width="14.140625" style="29" customWidth="1"/>
    <col min="260" max="260" width="18.5703125" style="29" customWidth="1"/>
    <col min="261" max="261" width="30.85546875" style="29" customWidth="1"/>
    <col min="262" max="262" width="18.5703125" style="29" customWidth="1"/>
    <col min="263" max="263" width="32.28515625" style="29" customWidth="1"/>
    <col min="264" max="264" width="28.28515625" style="29" customWidth="1"/>
    <col min="265" max="510" width="14.140625" style="29"/>
    <col min="511" max="511" width="14.140625" style="29" customWidth="1"/>
    <col min="512" max="512" width="51.42578125" style="29" customWidth="1"/>
    <col min="513" max="515" width="14.140625" style="29" customWidth="1"/>
    <col min="516" max="516" width="18.5703125" style="29" customWidth="1"/>
    <col min="517" max="517" width="30.85546875" style="29" customWidth="1"/>
    <col min="518" max="518" width="18.5703125" style="29" customWidth="1"/>
    <col min="519" max="519" width="32.28515625" style="29" customWidth="1"/>
    <col min="520" max="520" width="28.28515625" style="29" customWidth="1"/>
    <col min="521" max="766" width="14.140625" style="29"/>
    <col min="767" max="767" width="14.140625" style="29" customWidth="1"/>
    <col min="768" max="768" width="51.42578125" style="29" customWidth="1"/>
    <col min="769" max="771" width="14.140625" style="29" customWidth="1"/>
    <col min="772" max="772" width="18.5703125" style="29" customWidth="1"/>
    <col min="773" max="773" width="30.85546875" style="29" customWidth="1"/>
    <col min="774" max="774" width="18.5703125" style="29" customWidth="1"/>
    <col min="775" max="775" width="32.28515625" style="29" customWidth="1"/>
    <col min="776" max="776" width="28.28515625" style="29" customWidth="1"/>
    <col min="777" max="1022" width="14.140625" style="29"/>
    <col min="1023" max="1023" width="14.140625" style="29" customWidth="1"/>
    <col min="1024" max="1024" width="51.42578125" style="29" customWidth="1"/>
    <col min="1025" max="1027" width="14.140625" style="29" customWidth="1"/>
    <col min="1028" max="1028" width="18.5703125" style="29" customWidth="1"/>
    <col min="1029" max="1029" width="30.85546875" style="29" customWidth="1"/>
    <col min="1030" max="1030" width="18.5703125" style="29" customWidth="1"/>
    <col min="1031" max="1031" width="32.28515625" style="29" customWidth="1"/>
    <col min="1032" max="1032" width="28.28515625" style="29" customWidth="1"/>
    <col min="1033" max="1278" width="14.140625" style="29"/>
    <col min="1279" max="1279" width="14.140625" style="29" customWidth="1"/>
    <col min="1280" max="1280" width="51.42578125" style="29" customWidth="1"/>
    <col min="1281" max="1283" width="14.140625" style="29" customWidth="1"/>
    <col min="1284" max="1284" width="18.5703125" style="29" customWidth="1"/>
    <col min="1285" max="1285" width="30.85546875" style="29" customWidth="1"/>
    <col min="1286" max="1286" width="18.5703125" style="29" customWidth="1"/>
    <col min="1287" max="1287" width="32.28515625" style="29" customWidth="1"/>
    <col min="1288" max="1288" width="28.28515625" style="29" customWidth="1"/>
    <col min="1289" max="1534" width="14.140625" style="29"/>
    <col min="1535" max="1535" width="14.140625" style="29" customWidth="1"/>
    <col min="1536" max="1536" width="51.42578125" style="29" customWidth="1"/>
    <col min="1537" max="1539" width="14.140625" style="29" customWidth="1"/>
    <col min="1540" max="1540" width="18.5703125" style="29" customWidth="1"/>
    <col min="1541" max="1541" width="30.85546875" style="29" customWidth="1"/>
    <col min="1542" max="1542" width="18.5703125" style="29" customWidth="1"/>
    <col min="1543" max="1543" width="32.28515625" style="29" customWidth="1"/>
    <col min="1544" max="1544" width="28.28515625" style="29" customWidth="1"/>
    <col min="1545" max="1790" width="14.140625" style="29"/>
    <col min="1791" max="1791" width="14.140625" style="29" customWidth="1"/>
    <col min="1792" max="1792" width="51.42578125" style="29" customWidth="1"/>
    <col min="1793" max="1795" width="14.140625" style="29" customWidth="1"/>
    <col min="1796" max="1796" width="18.5703125" style="29" customWidth="1"/>
    <col min="1797" max="1797" width="30.85546875" style="29" customWidth="1"/>
    <col min="1798" max="1798" width="18.5703125" style="29" customWidth="1"/>
    <col min="1799" max="1799" width="32.28515625" style="29" customWidth="1"/>
    <col min="1800" max="1800" width="28.28515625" style="29" customWidth="1"/>
    <col min="1801" max="2046" width="14.140625" style="29"/>
    <col min="2047" max="2047" width="14.140625" style="29" customWidth="1"/>
    <col min="2048" max="2048" width="51.42578125" style="29" customWidth="1"/>
    <col min="2049" max="2051" width="14.140625" style="29" customWidth="1"/>
    <col min="2052" max="2052" width="18.5703125" style="29" customWidth="1"/>
    <col min="2053" max="2053" width="30.85546875" style="29" customWidth="1"/>
    <col min="2054" max="2054" width="18.5703125" style="29" customWidth="1"/>
    <col min="2055" max="2055" width="32.28515625" style="29" customWidth="1"/>
    <col min="2056" max="2056" width="28.28515625" style="29" customWidth="1"/>
    <col min="2057" max="2302" width="14.140625" style="29"/>
    <col min="2303" max="2303" width="14.140625" style="29" customWidth="1"/>
    <col min="2304" max="2304" width="51.42578125" style="29" customWidth="1"/>
    <col min="2305" max="2307" width="14.140625" style="29" customWidth="1"/>
    <col min="2308" max="2308" width="18.5703125" style="29" customWidth="1"/>
    <col min="2309" max="2309" width="30.85546875" style="29" customWidth="1"/>
    <col min="2310" max="2310" width="18.5703125" style="29" customWidth="1"/>
    <col min="2311" max="2311" width="32.28515625" style="29" customWidth="1"/>
    <col min="2312" max="2312" width="28.28515625" style="29" customWidth="1"/>
    <col min="2313" max="2558" width="14.140625" style="29"/>
    <col min="2559" max="2559" width="14.140625" style="29" customWidth="1"/>
    <col min="2560" max="2560" width="51.42578125" style="29" customWidth="1"/>
    <col min="2561" max="2563" width="14.140625" style="29" customWidth="1"/>
    <col min="2564" max="2564" width="18.5703125" style="29" customWidth="1"/>
    <col min="2565" max="2565" width="30.85546875" style="29" customWidth="1"/>
    <col min="2566" max="2566" width="18.5703125" style="29" customWidth="1"/>
    <col min="2567" max="2567" width="32.28515625" style="29" customWidth="1"/>
    <col min="2568" max="2568" width="28.28515625" style="29" customWidth="1"/>
    <col min="2569" max="2814" width="14.140625" style="29"/>
    <col min="2815" max="2815" width="14.140625" style="29" customWidth="1"/>
    <col min="2816" max="2816" width="51.42578125" style="29" customWidth="1"/>
    <col min="2817" max="2819" width="14.140625" style="29" customWidth="1"/>
    <col min="2820" max="2820" width="18.5703125" style="29" customWidth="1"/>
    <col min="2821" max="2821" width="30.85546875" style="29" customWidth="1"/>
    <col min="2822" max="2822" width="18.5703125" style="29" customWidth="1"/>
    <col min="2823" max="2823" width="32.28515625" style="29" customWidth="1"/>
    <col min="2824" max="2824" width="28.28515625" style="29" customWidth="1"/>
    <col min="2825" max="3070" width="14.140625" style="29"/>
    <col min="3071" max="3071" width="14.140625" style="29" customWidth="1"/>
    <col min="3072" max="3072" width="51.42578125" style="29" customWidth="1"/>
    <col min="3073" max="3075" width="14.140625" style="29" customWidth="1"/>
    <col min="3076" max="3076" width="18.5703125" style="29" customWidth="1"/>
    <col min="3077" max="3077" width="30.85546875" style="29" customWidth="1"/>
    <col min="3078" max="3078" width="18.5703125" style="29" customWidth="1"/>
    <col min="3079" max="3079" width="32.28515625" style="29" customWidth="1"/>
    <col min="3080" max="3080" width="28.28515625" style="29" customWidth="1"/>
    <col min="3081" max="3326" width="14.140625" style="29"/>
    <col min="3327" max="3327" width="14.140625" style="29" customWidth="1"/>
    <col min="3328" max="3328" width="51.42578125" style="29" customWidth="1"/>
    <col min="3329" max="3331" width="14.140625" style="29" customWidth="1"/>
    <col min="3332" max="3332" width="18.5703125" style="29" customWidth="1"/>
    <col min="3333" max="3333" width="30.85546875" style="29" customWidth="1"/>
    <col min="3334" max="3334" width="18.5703125" style="29" customWidth="1"/>
    <col min="3335" max="3335" width="32.28515625" style="29" customWidth="1"/>
    <col min="3336" max="3336" width="28.28515625" style="29" customWidth="1"/>
    <col min="3337" max="3582" width="14.140625" style="29"/>
    <col min="3583" max="3583" width="14.140625" style="29" customWidth="1"/>
    <col min="3584" max="3584" width="51.42578125" style="29" customWidth="1"/>
    <col min="3585" max="3587" width="14.140625" style="29" customWidth="1"/>
    <col min="3588" max="3588" width="18.5703125" style="29" customWidth="1"/>
    <col min="3589" max="3589" width="30.85546875" style="29" customWidth="1"/>
    <col min="3590" max="3590" width="18.5703125" style="29" customWidth="1"/>
    <col min="3591" max="3591" width="32.28515625" style="29" customWidth="1"/>
    <col min="3592" max="3592" width="28.28515625" style="29" customWidth="1"/>
    <col min="3593" max="3838" width="14.140625" style="29"/>
    <col min="3839" max="3839" width="14.140625" style="29" customWidth="1"/>
    <col min="3840" max="3840" width="51.42578125" style="29" customWidth="1"/>
    <col min="3841" max="3843" width="14.140625" style="29" customWidth="1"/>
    <col min="3844" max="3844" width="18.5703125" style="29" customWidth="1"/>
    <col min="3845" max="3845" width="30.85546875" style="29" customWidth="1"/>
    <col min="3846" max="3846" width="18.5703125" style="29" customWidth="1"/>
    <col min="3847" max="3847" width="32.28515625" style="29" customWidth="1"/>
    <col min="3848" max="3848" width="28.28515625" style="29" customWidth="1"/>
    <col min="3849" max="4094" width="14.140625" style="29"/>
    <col min="4095" max="4095" width="14.140625" style="29" customWidth="1"/>
    <col min="4096" max="4096" width="51.42578125" style="29" customWidth="1"/>
    <col min="4097" max="4099" width="14.140625" style="29" customWidth="1"/>
    <col min="4100" max="4100" width="18.5703125" style="29" customWidth="1"/>
    <col min="4101" max="4101" width="30.85546875" style="29" customWidth="1"/>
    <col min="4102" max="4102" width="18.5703125" style="29" customWidth="1"/>
    <col min="4103" max="4103" width="32.28515625" style="29" customWidth="1"/>
    <col min="4104" max="4104" width="28.28515625" style="29" customWidth="1"/>
    <col min="4105" max="4350" width="14.140625" style="29"/>
    <col min="4351" max="4351" width="14.140625" style="29" customWidth="1"/>
    <col min="4352" max="4352" width="51.42578125" style="29" customWidth="1"/>
    <col min="4353" max="4355" width="14.140625" style="29" customWidth="1"/>
    <col min="4356" max="4356" width="18.5703125" style="29" customWidth="1"/>
    <col min="4357" max="4357" width="30.85546875" style="29" customWidth="1"/>
    <col min="4358" max="4358" width="18.5703125" style="29" customWidth="1"/>
    <col min="4359" max="4359" width="32.28515625" style="29" customWidth="1"/>
    <col min="4360" max="4360" width="28.28515625" style="29" customWidth="1"/>
    <col min="4361" max="4606" width="14.140625" style="29"/>
    <col min="4607" max="4607" width="14.140625" style="29" customWidth="1"/>
    <col min="4608" max="4608" width="51.42578125" style="29" customWidth="1"/>
    <col min="4609" max="4611" width="14.140625" style="29" customWidth="1"/>
    <col min="4612" max="4612" width="18.5703125" style="29" customWidth="1"/>
    <col min="4613" max="4613" width="30.85546875" style="29" customWidth="1"/>
    <col min="4614" max="4614" width="18.5703125" style="29" customWidth="1"/>
    <col min="4615" max="4615" width="32.28515625" style="29" customWidth="1"/>
    <col min="4616" max="4616" width="28.28515625" style="29" customWidth="1"/>
    <col min="4617" max="4862" width="14.140625" style="29"/>
    <col min="4863" max="4863" width="14.140625" style="29" customWidth="1"/>
    <col min="4864" max="4864" width="51.42578125" style="29" customWidth="1"/>
    <col min="4865" max="4867" width="14.140625" style="29" customWidth="1"/>
    <col min="4868" max="4868" width="18.5703125" style="29" customWidth="1"/>
    <col min="4869" max="4869" width="30.85546875" style="29" customWidth="1"/>
    <col min="4870" max="4870" width="18.5703125" style="29" customWidth="1"/>
    <col min="4871" max="4871" width="32.28515625" style="29" customWidth="1"/>
    <col min="4872" max="4872" width="28.28515625" style="29" customWidth="1"/>
    <col min="4873" max="5118" width="14.140625" style="29"/>
    <col min="5119" max="5119" width="14.140625" style="29" customWidth="1"/>
    <col min="5120" max="5120" width="51.42578125" style="29" customWidth="1"/>
    <col min="5121" max="5123" width="14.140625" style="29" customWidth="1"/>
    <col min="5124" max="5124" width="18.5703125" style="29" customWidth="1"/>
    <col min="5125" max="5125" width="30.85546875" style="29" customWidth="1"/>
    <col min="5126" max="5126" width="18.5703125" style="29" customWidth="1"/>
    <col min="5127" max="5127" width="32.28515625" style="29" customWidth="1"/>
    <col min="5128" max="5128" width="28.28515625" style="29" customWidth="1"/>
    <col min="5129" max="5374" width="14.140625" style="29"/>
    <col min="5375" max="5375" width="14.140625" style="29" customWidth="1"/>
    <col min="5376" max="5376" width="51.42578125" style="29" customWidth="1"/>
    <col min="5377" max="5379" width="14.140625" style="29" customWidth="1"/>
    <col min="5380" max="5380" width="18.5703125" style="29" customWidth="1"/>
    <col min="5381" max="5381" width="30.85546875" style="29" customWidth="1"/>
    <col min="5382" max="5382" width="18.5703125" style="29" customWidth="1"/>
    <col min="5383" max="5383" width="32.28515625" style="29" customWidth="1"/>
    <col min="5384" max="5384" width="28.28515625" style="29" customWidth="1"/>
    <col min="5385" max="5630" width="14.140625" style="29"/>
    <col min="5631" max="5631" width="14.140625" style="29" customWidth="1"/>
    <col min="5632" max="5632" width="51.42578125" style="29" customWidth="1"/>
    <col min="5633" max="5635" width="14.140625" style="29" customWidth="1"/>
    <col min="5636" max="5636" width="18.5703125" style="29" customWidth="1"/>
    <col min="5637" max="5637" width="30.85546875" style="29" customWidth="1"/>
    <col min="5638" max="5638" width="18.5703125" style="29" customWidth="1"/>
    <col min="5639" max="5639" width="32.28515625" style="29" customWidth="1"/>
    <col min="5640" max="5640" width="28.28515625" style="29" customWidth="1"/>
    <col min="5641" max="5886" width="14.140625" style="29"/>
    <col min="5887" max="5887" width="14.140625" style="29" customWidth="1"/>
    <col min="5888" max="5888" width="51.42578125" style="29" customWidth="1"/>
    <col min="5889" max="5891" width="14.140625" style="29" customWidth="1"/>
    <col min="5892" max="5892" width="18.5703125" style="29" customWidth="1"/>
    <col min="5893" max="5893" width="30.85546875" style="29" customWidth="1"/>
    <col min="5894" max="5894" width="18.5703125" style="29" customWidth="1"/>
    <col min="5895" max="5895" width="32.28515625" style="29" customWidth="1"/>
    <col min="5896" max="5896" width="28.28515625" style="29" customWidth="1"/>
    <col min="5897" max="6142" width="14.140625" style="29"/>
    <col min="6143" max="6143" width="14.140625" style="29" customWidth="1"/>
    <col min="6144" max="6144" width="51.42578125" style="29" customWidth="1"/>
    <col min="6145" max="6147" width="14.140625" style="29" customWidth="1"/>
    <col min="6148" max="6148" width="18.5703125" style="29" customWidth="1"/>
    <col min="6149" max="6149" width="30.85546875" style="29" customWidth="1"/>
    <col min="6150" max="6150" width="18.5703125" style="29" customWidth="1"/>
    <col min="6151" max="6151" width="32.28515625" style="29" customWidth="1"/>
    <col min="6152" max="6152" width="28.28515625" style="29" customWidth="1"/>
    <col min="6153" max="6398" width="14.140625" style="29"/>
    <col min="6399" max="6399" width="14.140625" style="29" customWidth="1"/>
    <col min="6400" max="6400" width="51.42578125" style="29" customWidth="1"/>
    <col min="6401" max="6403" width="14.140625" style="29" customWidth="1"/>
    <col min="6404" max="6404" width="18.5703125" style="29" customWidth="1"/>
    <col min="6405" max="6405" width="30.85546875" style="29" customWidth="1"/>
    <col min="6406" max="6406" width="18.5703125" style="29" customWidth="1"/>
    <col min="6407" max="6407" width="32.28515625" style="29" customWidth="1"/>
    <col min="6408" max="6408" width="28.28515625" style="29" customWidth="1"/>
    <col min="6409" max="6654" width="14.140625" style="29"/>
    <col min="6655" max="6655" width="14.140625" style="29" customWidth="1"/>
    <col min="6656" max="6656" width="51.42578125" style="29" customWidth="1"/>
    <col min="6657" max="6659" width="14.140625" style="29" customWidth="1"/>
    <col min="6660" max="6660" width="18.5703125" style="29" customWidth="1"/>
    <col min="6661" max="6661" width="30.85546875" style="29" customWidth="1"/>
    <col min="6662" max="6662" width="18.5703125" style="29" customWidth="1"/>
    <col min="6663" max="6663" width="32.28515625" style="29" customWidth="1"/>
    <col min="6664" max="6664" width="28.28515625" style="29" customWidth="1"/>
    <col min="6665" max="6910" width="14.140625" style="29"/>
    <col min="6911" max="6911" width="14.140625" style="29" customWidth="1"/>
    <col min="6912" max="6912" width="51.42578125" style="29" customWidth="1"/>
    <col min="6913" max="6915" width="14.140625" style="29" customWidth="1"/>
    <col min="6916" max="6916" width="18.5703125" style="29" customWidth="1"/>
    <col min="6917" max="6917" width="30.85546875" style="29" customWidth="1"/>
    <col min="6918" max="6918" width="18.5703125" style="29" customWidth="1"/>
    <col min="6919" max="6919" width="32.28515625" style="29" customWidth="1"/>
    <col min="6920" max="6920" width="28.28515625" style="29" customWidth="1"/>
    <col min="6921" max="7166" width="14.140625" style="29"/>
    <col min="7167" max="7167" width="14.140625" style="29" customWidth="1"/>
    <col min="7168" max="7168" width="51.42578125" style="29" customWidth="1"/>
    <col min="7169" max="7171" width="14.140625" style="29" customWidth="1"/>
    <col min="7172" max="7172" width="18.5703125" style="29" customWidth="1"/>
    <col min="7173" max="7173" width="30.85546875" style="29" customWidth="1"/>
    <col min="7174" max="7174" width="18.5703125" style="29" customWidth="1"/>
    <col min="7175" max="7175" width="32.28515625" style="29" customWidth="1"/>
    <col min="7176" max="7176" width="28.28515625" style="29" customWidth="1"/>
    <col min="7177" max="7422" width="14.140625" style="29"/>
    <col min="7423" max="7423" width="14.140625" style="29" customWidth="1"/>
    <col min="7424" max="7424" width="51.42578125" style="29" customWidth="1"/>
    <col min="7425" max="7427" width="14.140625" style="29" customWidth="1"/>
    <col min="7428" max="7428" width="18.5703125" style="29" customWidth="1"/>
    <col min="7429" max="7429" width="30.85546875" style="29" customWidth="1"/>
    <col min="7430" max="7430" width="18.5703125" style="29" customWidth="1"/>
    <col min="7431" max="7431" width="32.28515625" style="29" customWidth="1"/>
    <col min="7432" max="7432" width="28.28515625" style="29" customWidth="1"/>
    <col min="7433" max="7678" width="14.140625" style="29"/>
    <col min="7679" max="7679" width="14.140625" style="29" customWidth="1"/>
    <col min="7680" max="7680" width="51.42578125" style="29" customWidth="1"/>
    <col min="7681" max="7683" width="14.140625" style="29" customWidth="1"/>
    <col min="7684" max="7684" width="18.5703125" style="29" customWidth="1"/>
    <col min="7685" max="7685" width="30.85546875" style="29" customWidth="1"/>
    <col min="7686" max="7686" width="18.5703125" style="29" customWidth="1"/>
    <col min="7687" max="7687" width="32.28515625" style="29" customWidth="1"/>
    <col min="7688" max="7688" width="28.28515625" style="29" customWidth="1"/>
    <col min="7689" max="7934" width="14.140625" style="29"/>
    <col min="7935" max="7935" width="14.140625" style="29" customWidth="1"/>
    <col min="7936" max="7936" width="51.42578125" style="29" customWidth="1"/>
    <col min="7937" max="7939" width="14.140625" style="29" customWidth="1"/>
    <col min="7940" max="7940" width="18.5703125" style="29" customWidth="1"/>
    <col min="7941" max="7941" width="30.85546875" style="29" customWidth="1"/>
    <col min="7942" max="7942" width="18.5703125" style="29" customWidth="1"/>
    <col min="7943" max="7943" width="32.28515625" style="29" customWidth="1"/>
    <col min="7944" max="7944" width="28.28515625" style="29" customWidth="1"/>
    <col min="7945" max="8190" width="14.140625" style="29"/>
    <col min="8191" max="8191" width="14.140625" style="29" customWidth="1"/>
    <col min="8192" max="8192" width="51.42578125" style="29" customWidth="1"/>
    <col min="8193" max="8195" width="14.140625" style="29" customWidth="1"/>
    <col min="8196" max="8196" width="18.5703125" style="29" customWidth="1"/>
    <col min="8197" max="8197" width="30.85546875" style="29" customWidth="1"/>
    <col min="8198" max="8198" width="18.5703125" style="29" customWidth="1"/>
    <col min="8199" max="8199" width="32.28515625" style="29" customWidth="1"/>
    <col min="8200" max="8200" width="28.28515625" style="29" customWidth="1"/>
    <col min="8201" max="8446" width="14.140625" style="29"/>
    <col min="8447" max="8447" width="14.140625" style="29" customWidth="1"/>
    <col min="8448" max="8448" width="51.42578125" style="29" customWidth="1"/>
    <col min="8449" max="8451" width="14.140625" style="29" customWidth="1"/>
    <col min="8452" max="8452" width="18.5703125" style="29" customWidth="1"/>
    <col min="8453" max="8453" width="30.85546875" style="29" customWidth="1"/>
    <col min="8454" max="8454" width="18.5703125" style="29" customWidth="1"/>
    <col min="8455" max="8455" width="32.28515625" style="29" customWidth="1"/>
    <col min="8456" max="8456" width="28.28515625" style="29" customWidth="1"/>
    <col min="8457" max="8702" width="14.140625" style="29"/>
    <col min="8703" max="8703" width="14.140625" style="29" customWidth="1"/>
    <col min="8704" max="8704" width="51.42578125" style="29" customWidth="1"/>
    <col min="8705" max="8707" width="14.140625" style="29" customWidth="1"/>
    <col min="8708" max="8708" width="18.5703125" style="29" customWidth="1"/>
    <col min="8709" max="8709" width="30.85546875" style="29" customWidth="1"/>
    <col min="8710" max="8710" width="18.5703125" style="29" customWidth="1"/>
    <col min="8711" max="8711" width="32.28515625" style="29" customWidth="1"/>
    <col min="8712" max="8712" width="28.28515625" style="29" customWidth="1"/>
    <col min="8713" max="8958" width="14.140625" style="29"/>
    <col min="8959" max="8959" width="14.140625" style="29" customWidth="1"/>
    <col min="8960" max="8960" width="51.42578125" style="29" customWidth="1"/>
    <col min="8961" max="8963" width="14.140625" style="29" customWidth="1"/>
    <col min="8964" max="8964" width="18.5703125" style="29" customWidth="1"/>
    <col min="8965" max="8965" width="30.85546875" style="29" customWidth="1"/>
    <col min="8966" max="8966" width="18.5703125" style="29" customWidth="1"/>
    <col min="8967" max="8967" width="32.28515625" style="29" customWidth="1"/>
    <col min="8968" max="8968" width="28.28515625" style="29" customWidth="1"/>
    <col min="8969" max="9214" width="14.140625" style="29"/>
    <col min="9215" max="9215" width="14.140625" style="29" customWidth="1"/>
    <col min="9216" max="9216" width="51.42578125" style="29" customWidth="1"/>
    <col min="9217" max="9219" width="14.140625" style="29" customWidth="1"/>
    <col min="9220" max="9220" width="18.5703125" style="29" customWidth="1"/>
    <col min="9221" max="9221" width="30.85546875" style="29" customWidth="1"/>
    <col min="9222" max="9222" width="18.5703125" style="29" customWidth="1"/>
    <col min="9223" max="9223" width="32.28515625" style="29" customWidth="1"/>
    <col min="9224" max="9224" width="28.28515625" style="29" customWidth="1"/>
    <col min="9225" max="9470" width="14.140625" style="29"/>
    <col min="9471" max="9471" width="14.140625" style="29" customWidth="1"/>
    <col min="9472" max="9472" width="51.42578125" style="29" customWidth="1"/>
    <col min="9473" max="9475" width="14.140625" style="29" customWidth="1"/>
    <col min="9476" max="9476" width="18.5703125" style="29" customWidth="1"/>
    <col min="9477" max="9477" width="30.85546875" style="29" customWidth="1"/>
    <col min="9478" max="9478" width="18.5703125" style="29" customWidth="1"/>
    <col min="9479" max="9479" width="32.28515625" style="29" customWidth="1"/>
    <col min="9480" max="9480" width="28.28515625" style="29" customWidth="1"/>
    <col min="9481" max="9726" width="14.140625" style="29"/>
    <col min="9727" max="9727" width="14.140625" style="29" customWidth="1"/>
    <col min="9728" max="9728" width="51.42578125" style="29" customWidth="1"/>
    <col min="9729" max="9731" width="14.140625" style="29" customWidth="1"/>
    <col min="9732" max="9732" width="18.5703125" style="29" customWidth="1"/>
    <col min="9733" max="9733" width="30.85546875" style="29" customWidth="1"/>
    <col min="9734" max="9734" width="18.5703125" style="29" customWidth="1"/>
    <col min="9735" max="9735" width="32.28515625" style="29" customWidth="1"/>
    <col min="9736" max="9736" width="28.28515625" style="29" customWidth="1"/>
    <col min="9737" max="9982" width="14.140625" style="29"/>
    <col min="9983" max="9983" width="14.140625" style="29" customWidth="1"/>
    <col min="9984" max="9984" width="51.42578125" style="29" customWidth="1"/>
    <col min="9985" max="9987" width="14.140625" style="29" customWidth="1"/>
    <col min="9988" max="9988" width="18.5703125" style="29" customWidth="1"/>
    <col min="9989" max="9989" width="30.85546875" style="29" customWidth="1"/>
    <col min="9990" max="9990" width="18.5703125" style="29" customWidth="1"/>
    <col min="9991" max="9991" width="32.28515625" style="29" customWidth="1"/>
    <col min="9992" max="9992" width="28.28515625" style="29" customWidth="1"/>
    <col min="9993" max="10238" width="14.140625" style="29"/>
    <col min="10239" max="10239" width="14.140625" style="29" customWidth="1"/>
    <col min="10240" max="10240" width="51.42578125" style="29" customWidth="1"/>
    <col min="10241" max="10243" width="14.140625" style="29" customWidth="1"/>
    <col min="10244" max="10244" width="18.5703125" style="29" customWidth="1"/>
    <col min="10245" max="10245" width="30.85546875" style="29" customWidth="1"/>
    <col min="10246" max="10246" width="18.5703125" style="29" customWidth="1"/>
    <col min="10247" max="10247" width="32.28515625" style="29" customWidth="1"/>
    <col min="10248" max="10248" width="28.28515625" style="29" customWidth="1"/>
    <col min="10249" max="10494" width="14.140625" style="29"/>
    <col min="10495" max="10495" width="14.140625" style="29" customWidth="1"/>
    <col min="10496" max="10496" width="51.42578125" style="29" customWidth="1"/>
    <col min="10497" max="10499" width="14.140625" style="29" customWidth="1"/>
    <col min="10500" max="10500" width="18.5703125" style="29" customWidth="1"/>
    <col min="10501" max="10501" width="30.85546875" style="29" customWidth="1"/>
    <col min="10502" max="10502" width="18.5703125" style="29" customWidth="1"/>
    <col min="10503" max="10503" width="32.28515625" style="29" customWidth="1"/>
    <col min="10504" max="10504" width="28.28515625" style="29" customWidth="1"/>
    <col min="10505" max="10750" width="14.140625" style="29"/>
    <col min="10751" max="10751" width="14.140625" style="29" customWidth="1"/>
    <col min="10752" max="10752" width="51.42578125" style="29" customWidth="1"/>
    <col min="10753" max="10755" width="14.140625" style="29" customWidth="1"/>
    <col min="10756" max="10756" width="18.5703125" style="29" customWidth="1"/>
    <col min="10757" max="10757" width="30.85546875" style="29" customWidth="1"/>
    <col min="10758" max="10758" width="18.5703125" style="29" customWidth="1"/>
    <col min="10759" max="10759" width="32.28515625" style="29" customWidth="1"/>
    <col min="10760" max="10760" width="28.28515625" style="29" customWidth="1"/>
    <col min="10761" max="11006" width="14.140625" style="29"/>
    <col min="11007" max="11007" width="14.140625" style="29" customWidth="1"/>
    <col min="11008" max="11008" width="51.42578125" style="29" customWidth="1"/>
    <col min="11009" max="11011" width="14.140625" style="29" customWidth="1"/>
    <col min="11012" max="11012" width="18.5703125" style="29" customWidth="1"/>
    <col min="11013" max="11013" width="30.85546875" style="29" customWidth="1"/>
    <col min="11014" max="11014" width="18.5703125" style="29" customWidth="1"/>
    <col min="11015" max="11015" width="32.28515625" style="29" customWidth="1"/>
    <col min="11016" max="11016" width="28.28515625" style="29" customWidth="1"/>
    <col min="11017" max="11262" width="14.140625" style="29"/>
    <col min="11263" max="11263" width="14.140625" style="29" customWidth="1"/>
    <col min="11264" max="11264" width="51.42578125" style="29" customWidth="1"/>
    <col min="11265" max="11267" width="14.140625" style="29" customWidth="1"/>
    <col min="11268" max="11268" width="18.5703125" style="29" customWidth="1"/>
    <col min="11269" max="11269" width="30.85546875" style="29" customWidth="1"/>
    <col min="11270" max="11270" width="18.5703125" style="29" customWidth="1"/>
    <col min="11271" max="11271" width="32.28515625" style="29" customWidth="1"/>
    <col min="11272" max="11272" width="28.28515625" style="29" customWidth="1"/>
    <col min="11273" max="11518" width="14.140625" style="29"/>
    <col min="11519" max="11519" width="14.140625" style="29" customWidth="1"/>
    <col min="11520" max="11520" width="51.42578125" style="29" customWidth="1"/>
    <col min="11521" max="11523" width="14.140625" style="29" customWidth="1"/>
    <col min="11524" max="11524" width="18.5703125" style="29" customWidth="1"/>
    <col min="11525" max="11525" width="30.85546875" style="29" customWidth="1"/>
    <col min="11526" max="11526" width="18.5703125" style="29" customWidth="1"/>
    <col min="11527" max="11527" width="32.28515625" style="29" customWidth="1"/>
    <col min="11528" max="11528" width="28.28515625" style="29" customWidth="1"/>
    <col min="11529" max="11774" width="14.140625" style="29"/>
    <col min="11775" max="11775" width="14.140625" style="29" customWidth="1"/>
    <col min="11776" max="11776" width="51.42578125" style="29" customWidth="1"/>
    <col min="11777" max="11779" width="14.140625" style="29" customWidth="1"/>
    <col min="11780" max="11780" width="18.5703125" style="29" customWidth="1"/>
    <col min="11781" max="11781" width="30.85546875" style="29" customWidth="1"/>
    <col min="11782" max="11782" width="18.5703125" style="29" customWidth="1"/>
    <col min="11783" max="11783" width="32.28515625" style="29" customWidth="1"/>
    <col min="11784" max="11784" width="28.28515625" style="29" customWidth="1"/>
    <col min="11785" max="12030" width="14.140625" style="29"/>
    <col min="12031" max="12031" width="14.140625" style="29" customWidth="1"/>
    <col min="12032" max="12032" width="51.42578125" style="29" customWidth="1"/>
    <col min="12033" max="12035" width="14.140625" style="29" customWidth="1"/>
    <col min="12036" max="12036" width="18.5703125" style="29" customWidth="1"/>
    <col min="12037" max="12037" width="30.85546875" style="29" customWidth="1"/>
    <col min="12038" max="12038" width="18.5703125" style="29" customWidth="1"/>
    <col min="12039" max="12039" width="32.28515625" style="29" customWidth="1"/>
    <col min="12040" max="12040" width="28.28515625" style="29" customWidth="1"/>
    <col min="12041" max="12286" width="14.140625" style="29"/>
    <col min="12287" max="12287" width="14.140625" style="29" customWidth="1"/>
    <col min="12288" max="12288" width="51.42578125" style="29" customWidth="1"/>
    <col min="12289" max="12291" width="14.140625" style="29" customWidth="1"/>
    <col min="12292" max="12292" width="18.5703125" style="29" customWidth="1"/>
    <col min="12293" max="12293" width="30.85546875" style="29" customWidth="1"/>
    <col min="12294" max="12294" width="18.5703125" style="29" customWidth="1"/>
    <col min="12295" max="12295" width="32.28515625" style="29" customWidth="1"/>
    <col min="12296" max="12296" width="28.28515625" style="29" customWidth="1"/>
    <col min="12297" max="12542" width="14.140625" style="29"/>
    <col min="12543" max="12543" width="14.140625" style="29" customWidth="1"/>
    <col min="12544" max="12544" width="51.42578125" style="29" customWidth="1"/>
    <col min="12545" max="12547" width="14.140625" style="29" customWidth="1"/>
    <col min="12548" max="12548" width="18.5703125" style="29" customWidth="1"/>
    <col min="12549" max="12549" width="30.85546875" style="29" customWidth="1"/>
    <col min="12550" max="12550" width="18.5703125" style="29" customWidth="1"/>
    <col min="12551" max="12551" width="32.28515625" style="29" customWidth="1"/>
    <col min="12552" max="12552" width="28.28515625" style="29" customWidth="1"/>
    <col min="12553" max="12798" width="14.140625" style="29"/>
    <col min="12799" max="12799" width="14.140625" style="29" customWidth="1"/>
    <col min="12800" max="12800" width="51.42578125" style="29" customWidth="1"/>
    <col min="12801" max="12803" width="14.140625" style="29" customWidth="1"/>
    <col min="12804" max="12804" width="18.5703125" style="29" customWidth="1"/>
    <col min="12805" max="12805" width="30.85546875" style="29" customWidth="1"/>
    <col min="12806" max="12806" width="18.5703125" style="29" customWidth="1"/>
    <col min="12807" max="12807" width="32.28515625" style="29" customWidth="1"/>
    <col min="12808" max="12808" width="28.28515625" style="29" customWidth="1"/>
    <col min="12809" max="13054" width="14.140625" style="29"/>
    <col min="13055" max="13055" width="14.140625" style="29" customWidth="1"/>
    <col min="13056" max="13056" width="51.42578125" style="29" customWidth="1"/>
    <col min="13057" max="13059" width="14.140625" style="29" customWidth="1"/>
    <col min="13060" max="13060" width="18.5703125" style="29" customWidth="1"/>
    <col min="13061" max="13061" width="30.85546875" style="29" customWidth="1"/>
    <col min="13062" max="13062" width="18.5703125" style="29" customWidth="1"/>
    <col min="13063" max="13063" width="32.28515625" style="29" customWidth="1"/>
    <col min="13064" max="13064" width="28.28515625" style="29" customWidth="1"/>
    <col min="13065" max="13310" width="14.140625" style="29"/>
    <col min="13311" max="13311" width="14.140625" style="29" customWidth="1"/>
    <col min="13312" max="13312" width="51.42578125" style="29" customWidth="1"/>
    <col min="13313" max="13315" width="14.140625" style="29" customWidth="1"/>
    <col min="13316" max="13316" width="18.5703125" style="29" customWidth="1"/>
    <col min="13317" max="13317" width="30.85546875" style="29" customWidth="1"/>
    <col min="13318" max="13318" width="18.5703125" style="29" customWidth="1"/>
    <col min="13319" max="13319" width="32.28515625" style="29" customWidth="1"/>
    <col min="13320" max="13320" width="28.28515625" style="29" customWidth="1"/>
    <col min="13321" max="13566" width="14.140625" style="29"/>
    <col min="13567" max="13567" width="14.140625" style="29" customWidth="1"/>
    <col min="13568" max="13568" width="51.42578125" style="29" customWidth="1"/>
    <col min="13569" max="13571" width="14.140625" style="29" customWidth="1"/>
    <col min="13572" max="13572" width="18.5703125" style="29" customWidth="1"/>
    <col min="13573" max="13573" width="30.85546875" style="29" customWidth="1"/>
    <col min="13574" max="13574" width="18.5703125" style="29" customWidth="1"/>
    <col min="13575" max="13575" width="32.28515625" style="29" customWidth="1"/>
    <col min="13576" max="13576" width="28.28515625" style="29" customWidth="1"/>
    <col min="13577" max="13822" width="14.140625" style="29"/>
    <col min="13823" max="13823" width="14.140625" style="29" customWidth="1"/>
    <col min="13824" max="13824" width="51.42578125" style="29" customWidth="1"/>
    <col min="13825" max="13827" width="14.140625" style="29" customWidth="1"/>
    <col min="13828" max="13828" width="18.5703125" style="29" customWidth="1"/>
    <col min="13829" max="13829" width="30.85546875" style="29" customWidth="1"/>
    <col min="13830" max="13830" width="18.5703125" style="29" customWidth="1"/>
    <col min="13831" max="13831" width="32.28515625" style="29" customWidth="1"/>
    <col min="13832" max="13832" width="28.28515625" style="29" customWidth="1"/>
    <col min="13833" max="14078" width="14.140625" style="29"/>
    <col min="14079" max="14079" width="14.140625" style="29" customWidth="1"/>
    <col min="14080" max="14080" width="51.42578125" style="29" customWidth="1"/>
    <col min="14081" max="14083" width="14.140625" style="29" customWidth="1"/>
    <col min="14084" max="14084" width="18.5703125" style="29" customWidth="1"/>
    <col min="14085" max="14085" width="30.85546875" style="29" customWidth="1"/>
    <col min="14086" max="14086" width="18.5703125" style="29" customWidth="1"/>
    <col min="14087" max="14087" width="32.28515625" style="29" customWidth="1"/>
    <col min="14088" max="14088" width="28.28515625" style="29" customWidth="1"/>
    <col min="14089" max="14334" width="14.140625" style="29"/>
    <col min="14335" max="14335" width="14.140625" style="29" customWidth="1"/>
    <col min="14336" max="14336" width="51.42578125" style="29" customWidth="1"/>
    <col min="14337" max="14339" width="14.140625" style="29" customWidth="1"/>
    <col min="14340" max="14340" width="18.5703125" style="29" customWidth="1"/>
    <col min="14341" max="14341" width="30.85546875" style="29" customWidth="1"/>
    <col min="14342" max="14342" width="18.5703125" style="29" customWidth="1"/>
    <col min="14343" max="14343" width="32.28515625" style="29" customWidth="1"/>
    <col min="14344" max="14344" width="28.28515625" style="29" customWidth="1"/>
    <col min="14345" max="14590" width="14.140625" style="29"/>
    <col min="14591" max="14591" width="14.140625" style="29" customWidth="1"/>
    <col min="14592" max="14592" width="51.42578125" style="29" customWidth="1"/>
    <col min="14593" max="14595" width="14.140625" style="29" customWidth="1"/>
    <col min="14596" max="14596" width="18.5703125" style="29" customWidth="1"/>
    <col min="14597" max="14597" width="30.85546875" style="29" customWidth="1"/>
    <col min="14598" max="14598" width="18.5703125" style="29" customWidth="1"/>
    <col min="14599" max="14599" width="32.28515625" style="29" customWidth="1"/>
    <col min="14600" max="14600" width="28.28515625" style="29" customWidth="1"/>
    <col min="14601" max="14846" width="14.140625" style="29"/>
    <col min="14847" max="14847" width="14.140625" style="29" customWidth="1"/>
    <col min="14848" max="14848" width="51.42578125" style="29" customWidth="1"/>
    <col min="14849" max="14851" width="14.140625" style="29" customWidth="1"/>
    <col min="14852" max="14852" width="18.5703125" style="29" customWidth="1"/>
    <col min="14853" max="14853" width="30.85546875" style="29" customWidth="1"/>
    <col min="14854" max="14854" width="18.5703125" style="29" customWidth="1"/>
    <col min="14855" max="14855" width="32.28515625" style="29" customWidth="1"/>
    <col min="14856" max="14856" width="28.28515625" style="29" customWidth="1"/>
    <col min="14857" max="15102" width="14.140625" style="29"/>
    <col min="15103" max="15103" width="14.140625" style="29" customWidth="1"/>
    <col min="15104" max="15104" width="51.42578125" style="29" customWidth="1"/>
    <col min="15105" max="15107" width="14.140625" style="29" customWidth="1"/>
    <col min="15108" max="15108" width="18.5703125" style="29" customWidth="1"/>
    <col min="15109" max="15109" width="30.85546875" style="29" customWidth="1"/>
    <col min="15110" max="15110" width="18.5703125" style="29" customWidth="1"/>
    <col min="15111" max="15111" width="32.28515625" style="29" customWidth="1"/>
    <col min="15112" max="15112" width="28.28515625" style="29" customWidth="1"/>
    <col min="15113" max="15358" width="14.140625" style="29"/>
    <col min="15359" max="15359" width="14.140625" style="29" customWidth="1"/>
    <col min="15360" max="15360" width="51.42578125" style="29" customWidth="1"/>
    <col min="15361" max="15363" width="14.140625" style="29" customWidth="1"/>
    <col min="15364" max="15364" width="18.5703125" style="29" customWidth="1"/>
    <col min="15365" max="15365" width="30.85546875" style="29" customWidth="1"/>
    <col min="15366" max="15366" width="18.5703125" style="29" customWidth="1"/>
    <col min="15367" max="15367" width="32.28515625" style="29" customWidth="1"/>
    <col min="15368" max="15368" width="28.28515625" style="29" customWidth="1"/>
    <col min="15369" max="15614" width="14.140625" style="29"/>
    <col min="15615" max="15615" width="14.140625" style="29" customWidth="1"/>
    <col min="15616" max="15616" width="51.42578125" style="29" customWidth="1"/>
    <col min="15617" max="15619" width="14.140625" style="29" customWidth="1"/>
    <col min="15620" max="15620" width="18.5703125" style="29" customWidth="1"/>
    <col min="15621" max="15621" width="30.85546875" style="29" customWidth="1"/>
    <col min="15622" max="15622" width="18.5703125" style="29" customWidth="1"/>
    <col min="15623" max="15623" width="32.28515625" style="29" customWidth="1"/>
    <col min="15624" max="15624" width="28.28515625" style="29" customWidth="1"/>
    <col min="15625" max="15870" width="14.140625" style="29"/>
    <col min="15871" max="15871" width="14.140625" style="29" customWidth="1"/>
    <col min="15872" max="15872" width="51.42578125" style="29" customWidth="1"/>
    <col min="15873" max="15875" width="14.140625" style="29" customWidth="1"/>
    <col min="15876" max="15876" width="18.5703125" style="29" customWidth="1"/>
    <col min="15877" max="15877" width="30.85546875" style="29" customWidth="1"/>
    <col min="15878" max="15878" width="18.5703125" style="29" customWidth="1"/>
    <col min="15879" max="15879" width="32.28515625" style="29" customWidth="1"/>
    <col min="15880" max="15880" width="28.28515625" style="29" customWidth="1"/>
    <col min="15881" max="16126" width="14.140625" style="29"/>
    <col min="16127" max="16127" width="14.140625" style="29" customWidth="1"/>
    <col min="16128" max="16128" width="51.42578125" style="29" customWidth="1"/>
    <col min="16129" max="16131" width="14.140625" style="29" customWidth="1"/>
    <col min="16132" max="16132" width="18.5703125" style="29" customWidth="1"/>
    <col min="16133" max="16133" width="30.85546875" style="29" customWidth="1"/>
    <col min="16134" max="16134" width="18.5703125" style="29" customWidth="1"/>
    <col min="16135" max="16135" width="32.28515625" style="29" customWidth="1"/>
    <col min="16136" max="16136" width="28.28515625" style="29" customWidth="1"/>
    <col min="16137" max="16384" width="14.140625" style="29"/>
  </cols>
  <sheetData>
    <row r="1" spans="1:8" ht="99.75" customHeight="1" x14ac:dyDescent="0.2"/>
    <row r="2" spans="1:8" ht="15.75" customHeight="1" x14ac:dyDescent="0.2">
      <c r="A2" s="23" t="s">
        <v>126</v>
      </c>
    </row>
    <row r="3" spans="1:8" s="32" customFormat="1" x14ac:dyDescent="0.2">
      <c r="A3" s="13" t="s">
        <v>113</v>
      </c>
      <c r="B3" s="14" t="s">
        <v>114</v>
      </c>
      <c r="C3" s="14" t="s">
        <v>115</v>
      </c>
      <c r="D3" s="14" t="s">
        <v>116</v>
      </c>
      <c r="E3" s="14" t="s">
        <v>117</v>
      </c>
      <c r="F3" s="14" t="s">
        <v>118</v>
      </c>
      <c r="G3" s="14" t="s">
        <v>119</v>
      </c>
      <c r="H3" s="14" t="s">
        <v>120</v>
      </c>
    </row>
    <row r="4" spans="1:8" s="32" customFormat="1" hidden="1" x14ac:dyDescent="0.2">
      <c r="A4" s="48" t="s">
        <v>24</v>
      </c>
      <c r="B4" s="34">
        <v>3.548</v>
      </c>
      <c r="C4" s="34">
        <v>3.77</v>
      </c>
      <c r="D4" s="34">
        <v>3.9</v>
      </c>
      <c r="E4" s="36">
        <v>0.222</v>
      </c>
      <c r="F4" s="37" t="s">
        <v>25</v>
      </c>
      <c r="G4" s="36">
        <v>0.13</v>
      </c>
      <c r="H4" s="37" t="s">
        <v>25</v>
      </c>
    </row>
    <row r="5" spans="1:8" s="32" customFormat="1" hidden="1" x14ac:dyDescent="0.2">
      <c r="A5" s="48" t="s">
        <v>26</v>
      </c>
      <c r="B5" s="34">
        <v>2.8597000000000001</v>
      </c>
      <c r="C5" s="34">
        <v>3.16</v>
      </c>
      <c r="D5" s="34">
        <v>3.31</v>
      </c>
      <c r="E5" s="36">
        <v>0.30030000000000001</v>
      </c>
      <c r="F5" s="37" t="s">
        <v>25</v>
      </c>
      <c r="G5" s="36">
        <v>0.15</v>
      </c>
      <c r="H5" s="37" t="s">
        <v>25</v>
      </c>
    </row>
    <row r="6" spans="1:8" s="32" customFormat="1" hidden="1" x14ac:dyDescent="0.2">
      <c r="A6" s="48" t="s">
        <v>27</v>
      </c>
      <c r="B6" s="34">
        <v>2.2069999999999999</v>
      </c>
      <c r="C6" s="34">
        <v>2.35</v>
      </c>
      <c r="D6" s="34">
        <v>2.57</v>
      </c>
      <c r="E6" s="36">
        <v>0.14299999999999999</v>
      </c>
      <c r="F6" s="37" t="s">
        <v>25</v>
      </c>
      <c r="G6" s="36">
        <v>0.22</v>
      </c>
      <c r="H6" s="37" t="s">
        <v>25</v>
      </c>
    </row>
    <row r="7" spans="1:8" s="32" customFormat="1" hidden="1" x14ac:dyDescent="0.2">
      <c r="A7" s="49" t="s">
        <v>28</v>
      </c>
      <c r="B7" s="34">
        <v>11.297599999999999</v>
      </c>
      <c r="C7" s="34">
        <v>11.4</v>
      </c>
      <c r="D7" s="34">
        <v>11.66</v>
      </c>
      <c r="E7" s="36">
        <v>0.1024</v>
      </c>
      <c r="F7" s="37" t="s">
        <v>25</v>
      </c>
      <c r="G7" s="36">
        <v>0.26</v>
      </c>
      <c r="H7" s="37" t="s">
        <v>25</v>
      </c>
    </row>
    <row r="8" spans="1:8" s="32" customFormat="1" hidden="1" x14ac:dyDescent="0.2">
      <c r="A8" s="49" t="s">
        <v>29</v>
      </c>
      <c r="B8" s="34">
        <v>47.8416</v>
      </c>
      <c r="C8" s="34">
        <v>48.1</v>
      </c>
      <c r="D8" s="34">
        <v>48.44</v>
      </c>
      <c r="E8" s="36">
        <v>0.25840000000000002</v>
      </c>
      <c r="F8" s="37" t="s">
        <v>25</v>
      </c>
      <c r="G8" s="36">
        <v>0.34</v>
      </c>
      <c r="H8" s="37" t="s">
        <v>25</v>
      </c>
    </row>
    <row r="9" spans="1:8" s="32" customFormat="1" hidden="1" x14ac:dyDescent="0.2">
      <c r="A9" s="48" t="s">
        <v>30</v>
      </c>
      <c r="B9" s="34">
        <v>10.8012</v>
      </c>
      <c r="C9" s="34">
        <v>11.08</v>
      </c>
      <c r="D9" s="34">
        <v>11.42</v>
      </c>
      <c r="E9" s="36">
        <v>0.27879999999999999</v>
      </c>
      <c r="F9" s="37" t="s">
        <v>25</v>
      </c>
      <c r="G9" s="36">
        <v>0.34</v>
      </c>
      <c r="H9" s="37" t="s">
        <v>25</v>
      </c>
    </row>
    <row r="10" spans="1:8" s="32" customFormat="1" hidden="1" x14ac:dyDescent="0.2">
      <c r="A10" s="33" t="s">
        <v>31</v>
      </c>
      <c r="B10" s="34">
        <v>24.037400000000002</v>
      </c>
      <c r="C10" s="34">
        <v>24.25</v>
      </c>
      <c r="D10" s="34">
        <v>24</v>
      </c>
      <c r="E10" s="36">
        <v>0.21260000000000001</v>
      </c>
      <c r="F10" s="37" t="s">
        <v>25</v>
      </c>
      <c r="G10" s="38">
        <v>-0.25</v>
      </c>
      <c r="H10" s="39" t="s">
        <v>32</v>
      </c>
    </row>
    <row r="11" spans="1:8" s="32" customFormat="1" hidden="1" x14ac:dyDescent="0.2">
      <c r="A11" s="33" t="s">
        <v>33</v>
      </c>
      <c r="B11" s="34">
        <v>7.8930999999999996</v>
      </c>
      <c r="C11" s="34">
        <v>8.24</v>
      </c>
      <c r="D11" s="34">
        <v>8.0500000000000007</v>
      </c>
      <c r="E11" s="36">
        <v>0.34689999999999999</v>
      </c>
      <c r="F11" s="37" t="s">
        <v>25</v>
      </c>
      <c r="G11" s="38">
        <v>-0.19</v>
      </c>
      <c r="H11" s="39" t="s">
        <v>32</v>
      </c>
    </row>
    <row r="12" spans="1:8" s="32" customFormat="1" hidden="1" x14ac:dyDescent="0.2">
      <c r="A12" s="33" t="s">
        <v>34</v>
      </c>
      <c r="B12" s="34">
        <v>22.135899999999999</v>
      </c>
      <c r="C12" s="34">
        <v>22.33</v>
      </c>
      <c r="D12" s="34">
        <v>22.18</v>
      </c>
      <c r="E12" s="36">
        <v>0.19409999999999999</v>
      </c>
      <c r="F12" s="37" t="s">
        <v>25</v>
      </c>
      <c r="G12" s="38">
        <v>-0.15</v>
      </c>
      <c r="H12" s="39" t="s">
        <v>32</v>
      </c>
    </row>
    <row r="13" spans="1:8" s="32" customFormat="1" hidden="1" x14ac:dyDescent="0.2">
      <c r="A13" s="33" t="s">
        <v>35</v>
      </c>
      <c r="B13" s="34">
        <v>32.342500000000001</v>
      </c>
      <c r="C13" s="34">
        <v>32.46</v>
      </c>
      <c r="D13" s="34">
        <v>32.43</v>
      </c>
      <c r="E13" s="36">
        <v>0.11749999999999999</v>
      </c>
      <c r="F13" s="37" t="s">
        <v>25</v>
      </c>
      <c r="G13" s="40">
        <v>-0.03</v>
      </c>
      <c r="H13" s="41" t="s">
        <v>36</v>
      </c>
    </row>
    <row r="14" spans="1:8" s="32" customFormat="1" hidden="1" x14ac:dyDescent="0.2">
      <c r="A14" s="33" t="s">
        <v>37</v>
      </c>
      <c r="B14" s="34">
        <v>82.974500000000006</v>
      </c>
      <c r="C14" s="34">
        <v>83.17</v>
      </c>
      <c r="D14" s="34">
        <v>83.17</v>
      </c>
      <c r="E14" s="36">
        <v>0.19550000000000001</v>
      </c>
      <c r="F14" s="37" t="s">
        <v>25</v>
      </c>
      <c r="G14" s="40">
        <v>0</v>
      </c>
      <c r="H14" s="41" t="s">
        <v>36</v>
      </c>
    </row>
    <row r="15" spans="1:8" s="32" customFormat="1" hidden="1" x14ac:dyDescent="0.2">
      <c r="A15" s="33" t="s">
        <v>38</v>
      </c>
      <c r="B15" s="34">
        <v>92.107500000000002</v>
      </c>
      <c r="C15" s="34">
        <v>90.95</v>
      </c>
      <c r="D15" s="34">
        <v>90.28</v>
      </c>
      <c r="E15" s="42">
        <v>-1.1575</v>
      </c>
      <c r="F15" s="43" t="s">
        <v>39</v>
      </c>
      <c r="G15" s="38">
        <v>-0.67</v>
      </c>
      <c r="H15" s="39" t="s">
        <v>32</v>
      </c>
    </row>
    <row r="16" spans="1:8" s="32" customFormat="1" hidden="1" x14ac:dyDescent="0.2">
      <c r="A16" s="33" t="s">
        <v>40</v>
      </c>
      <c r="B16" s="34">
        <v>71.229600000000005</v>
      </c>
      <c r="C16" s="34">
        <v>69.81</v>
      </c>
      <c r="D16" s="34">
        <v>69.540000000000006</v>
      </c>
      <c r="E16" s="42">
        <v>-1.4196</v>
      </c>
      <c r="F16" s="43" t="s">
        <v>39</v>
      </c>
      <c r="G16" s="38">
        <v>-0.27</v>
      </c>
      <c r="H16" s="39" t="s">
        <v>32</v>
      </c>
    </row>
    <row r="17" spans="1:8" s="32" customFormat="1" hidden="1" x14ac:dyDescent="0.2">
      <c r="A17" s="33" t="s">
        <v>41</v>
      </c>
      <c r="B17" s="34">
        <v>70.727500000000006</v>
      </c>
      <c r="C17" s="34">
        <v>69.52</v>
      </c>
      <c r="D17" s="34">
        <v>69.25</v>
      </c>
      <c r="E17" s="42">
        <v>-1.2075</v>
      </c>
      <c r="F17" s="43" t="s">
        <v>39</v>
      </c>
      <c r="G17" s="38">
        <v>-0.27</v>
      </c>
      <c r="H17" s="39" t="s">
        <v>32</v>
      </c>
    </row>
    <row r="18" spans="1:8" s="32" customFormat="1" hidden="1" x14ac:dyDescent="0.2">
      <c r="A18" s="33" t="s">
        <v>42</v>
      </c>
      <c r="B18" s="34">
        <v>51.08</v>
      </c>
      <c r="C18" s="34">
        <v>49.85</v>
      </c>
      <c r="D18" s="34">
        <v>49.67</v>
      </c>
      <c r="E18" s="42">
        <v>-1.23</v>
      </c>
      <c r="F18" s="43" t="s">
        <v>39</v>
      </c>
      <c r="G18" s="38">
        <v>-0.18</v>
      </c>
      <c r="H18" s="39" t="s">
        <v>32</v>
      </c>
    </row>
    <row r="19" spans="1:8" s="32" customFormat="1" hidden="1" x14ac:dyDescent="0.2">
      <c r="A19" s="33" t="s">
        <v>43</v>
      </c>
      <c r="B19" s="34">
        <v>33.337299999999999</v>
      </c>
      <c r="C19" s="34">
        <v>31.71</v>
      </c>
      <c r="D19" s="34">
        <v>31.6</v>
      </c>
      <c r="E19" s="42">
        <v>-1.6273</v>
      </c>
      <c r="F19" s="43" t="s">
        <v>39</v>
      </c>
      <c r="G19" s="38">
        <v>-0.11</v>
      </c>
      <c r="H19" s="39" t="s">
        <v>32</v>
      </c>
    </row>
    <row r="20" spans="1:8" s="32" customFormat="1" hidden="1" x14ac:dyDescent="0.2">
      <c r="A20" s="33" t="s">
        <v>44</v>
      </c>
      <c r="B20" s="34">
        <v>75.139600000000002</v>
      </c>
      <c r="C20" s="34">
        <v>72.97</v>
      </c>
      <c r="D20" s="34">
        <v>72.599999999999994</v>
      </c>
      <c r="E20" s="44">
        <v>-2.1696</v>
      </c>
      <c r="F20" s="45" t="s">
        <v>45</v>
      </c>
      <c r="G20" s="38">
        <v>-0.37</v>
      </c>
      <c r="H20" s="39" t="s">
        <v>32</v>
      </c>
    </row>
    <row r="21" spans="1:8" s="32" customFormat="1" hidden="1" x14ac:dyDescent="0.2">
      <c r="A21" s="33" t="s">
        <v>46</v>
      </c>
      <c r="B21" s="34">
        <v>89.460400000000007</v>
      </c>
      <c r="C21" s="34">
        <v>86.05</v>
      </c>
      <c r="D21" s="34">
        <v>86.08</v>
      </c>
      <c r="E21" s="44">
        <v>-3.4104000000000001</v>
      </c>
      <c r="F21" s="45" t="s">
        <v>45</v>
      </c>
      <c r="G21" s="40">
        <v>0.03</v>
      </c>
      <c r="H21" s="41" t="s">
        <v>36</v>
      </c>
    </row>
    <row r="22" spans="1:8" s="32" customFormat="1" hidden="1" x14ac:dyDescent="0.2">
      <c r="A22" s="33" t="s">
        <v>47</v>
      </c>
      <c r="B22" s="34">
        <v>24.765599999999999</v>
      </c>
      <c r="C22" s="34">
        <v>24.62</v>
      </c>
      <c r="D22" s="34">
        <v>26.97</v>
      </c>
      <c r="E22" s="38">
        <v>-0.14560000000000001</v>
      </c>
      <c r="F22" s="39" t="s">
        <v>32</v>
      </c>
      <c r="G22" s="46">
        <v>2.35</v>
      </c>
      <c r="H22" s="47" t="s">
        <v>48</v>
      </c>
    </row>
    <row r="23" spans="1:8" s="32" customFormat="1" hidden="1" x14ac:dyDescent="0.2">
      <c r="A23" s="48" t="s">
        <v>49</v>
      </c>
      <c r="B23" s="34">
        <v>31.213999999999999</v>
      </c>
      <c r="C23" s="34">
        <v>30.92</v>
      </c>
      <c r="D23" s="34">
        <v>31.02</v>
      </c>
      <c r="E23" s="38">
        <v>-0.29399999999999998</v>
      </c>
      <c r="F23" s="39" t="s">
        <v>32</v>
      </c>
      <c r="G23" s="36">
        <v>0.1</v>
      </c>
      <c r="H23" s="37" t="s">
        <v>25</v>
      </c>
    </row>
    <row r="24" spans="1:8" s="32" customFormat="1" hidden="1" x14ac:dyDescent="0.2">
      <c r="A24" s="51" t="s">
        <v>50</v>
      </c>
      <c r="B24" s="34">
        <v>69.670400000000001</v>
      </c>
      <c r="C24" s="34">
        <v>69.180000000000007</v>
      </c>
      <c r="D24" s="34">
        <v>69.38</v>
      </c>
      <c r="E24" s="38">
        <v>-0.4904</v>
      </c>
      <c r="F24" s="39" t="s">
        <v>32</v>
      </c>
      <c r="G24" s="36">
        <v>0.2</v>
      </c>
      <c r="H24" s="37" t="s">
        <v>25</v>
      </c>
    </row>
    <row r="25" spans="1:8" s="32" customFormat="1" hidden="1" x14ac:dyDescent="0.2">
      <c r="A25" s="51" t="s">
        <v>51</v>
      </c>
      <c r="B25" s="34">
        <v>89.615300000000005</v>
      </c>
      <c r="C25" s="34">
        <v>88.79</v>
      </c>
      <c r="D25" s="34">
        <v>89.15</v>
      </c>
      <c r="E25" s="38">
        <v>-0.82530000000000003</v>
      </c>
      <c r="F25" s="39" t="s">
        <v>32</v>
      </c>
      <c r="G25" s="36">
        <v>0.36</v>
      </c>
      <c r="H25" s="37" t="s">
        <v>25</v>
      </c>
    </row>
    <row r="26" spans="1:8" s="32" customFormat="1" hidden="1" x14ac:dyDescent="0.2">
      <c r="A26" s="49" t="s">
        <v>52</v>
      </c>
      <c r="B26" s="34">
        <v>36.349800000000002</v>
      </c>
      <c r="C26" s="34">
        <v>35.979999999999997</v>
      </c>
      <c r="D26" s="34">
        <v>36.4</v>
      </c>
      <c r="E26" s="38">
        <v>-0.36980000000000002</v>
      </c>
      <c r="F26" s="39" t="s">
        <v>32</v>
      </c>
      <c r="G26" s="36">
        <v>0.42</v>
      </c>
      <c r="H26" s="37" t="s">
        <v>25</v>
      </c>
    </row>
    <row r="27" spans="1:8" s="32" customFormat="1" hidden="1" x14ac:dyDescent="0.2">
      <c r="A27" s="48" t="s">
        <v>53</v>
      </c>
      <c r="B27" s="34">
        <v>77.452100000000002</v>
      </c>
      <c r="C27" s="34">
        <v>77.33</v>
      </c>
      <c r="D27" s="34">
        <v>77.75</v>
      </c>
      <c r="E27" s="38">
        <v>-0.1221</v>
      </c>
      <c r="F27" s="39" t="s">
        <v>32</v>
      </c>
      <c r="G27" s="36">
        <v>0.42</v>
      </c>
      <c r="H27" s="37" t="s">
        <v>25</v>
      </c>
    </row>
    <row r="28" spans="1:8" s="32" customFormat="1" hidden="1" x14ac:dyDescent="0.2">
      <c r="A28" s="33" t="s">
        <v>54</v>
      </c>
      <c r="B28" s="34">
        <v>57.881700000000002</v>
      </c>
      <c r="C28" s="34">
        <v>57.12</v>
      </c>
      <c r="D28" s="34">
        <v>56.29</v>
      </c>
      <c r="E28" s="38">
        <v>-0.76170000000000004</v>
      </c>
      <c r="F28" s="39" t="s">
        <v>32</v>
      </c>
      <c r="G28" s="38">
        <v>-0.83</v>
      </c>
      <c r="H28" s="39" t="s">
        <v>32</v>
      </c>
    </row>
    <row r="29" spans="1:8" s="32" customFormat="1" hidden="1" x14ac:dyDescent="0.2">
      <c r="A29" s="33" t="s">
        <v>55</v>
      </c>
      <c r="B29" s="34">
        <v>53.559100000000001</v>
      </c>
      <c r="C29" s="34">
        <v>53.35</v>
      </c>
      <c r="D29" s="34">
        <v>52.74</v>
      </c>
      <c r="E29" s="38">
        <v>-0.20910000000000001</v>
      </c>
      <c r="F29" s="39" t="s">
        <v>32</v>
      </c>
      <c r="G29" s="38">
        <v>-0.61</v>
      </c>
      <c r="H29" s="39" t="s">
        <v>32</v>
      </c>
    </row>
    <row r="30" spans="1:8" s="32" customFormat="1" hidden="1" x14ac:dyDescent="0.2">
      <c r="A30" s="33" t="s">
        <v>56</v>
      </c>
      <c r="B30" s="34">
        <v>68.425399999999996</v>
      </c>
      <c r="C30" s="34">
        <v>67.72</v>
      </c>
      <c r="D30" s="34">
        <v>67.2</v>
      </c>
      <c r="E30" s="38">
        <v>-0.70540000000000003</v>
      </c>
      <c r="F30" s="39" t="s">
        <v>32</v>
      </c>
      <c r="G30" s="38">
        <v>-0.52</v>
      </c>
      <c r="H30" s="39" t="s">
        <v>32</v>
      </c>
    </row>
    <row r="31" spans="1:8" s="32" customFormat="1" hidden="1" x14ac:dyDescent="0.2">
      <c r="A31" s="33" t="s">
        <v>57</v>
      </c>
      <c r="B31" s="34">
        <v>97.399799999999999</v>
      </c>
      <c r="C31" s="34">
        <v>97.05</v>
      </c>
      <c r="D31" s="34">
        <v>96.55</v>
      </c>
      <c r="E31" s="38">
        <v>-0.3498</v>
      </c>
      <c r="F31" s="39" t="s">
        <v>32</v>
      </c>
      <c r="G31" s="38">
        <v>-0.5</v>
      </c>
      <c r="H31" s="39" t="s">
        <v>32</v>
      </c>
    </row>
    <row r="32" spans="1:8" s="32" customFormat="1" hidden="1" x14ac:dyDescent="0.2">
      <c r="A32" s="33" t="s">
        <v>58</v>
      </c>
      <c r="B32" s="34">
        <v>25.3231</v>
      </c>
      <c r="C32" s="34">
        <v>24.74</v>
      </c>
      <c r="D32" s="34">
        <v>24.5</v>
      </c>
      <c r="E32" s="38">
        <v>-0.58309999999999995</v>
      </c>
      <c r="F32" s="39" t="s">
        <v>32</v>
      </c>
      <c r="G32" s="38">
        <v>-0.24</v>
      </c>
      <c r="H32" s="39" t="s">
        <v>32</v>
      </c>
    </row>
    <row r="33" spans="1:8" s="32" customFormat="1" hidden="1" x14ac:dyDescent="0.2">
      <c r="A33" s="33" t="s">
        <v>59</v>
      </c>
      <c r="B33" s="34">
        <v>55.800800000000002</v>
      </c>
      <c r="C33" s="34">
        <v>55.26</v>
      </c>
      <c r="D33" s="34">
        <v>55.06</v>
      </c>
      <c r="E33" s="38">
        <v>-0.54079999999999995</v>
      </c>
      <c r="F33" s="39" t="s">
        <v>32</v>
      </c>
      <c r="G33" s="38">
        <v>-0.2</v>
      </c>
      <c r="H33" s="39" t="s">
        <v>32</v>
      </c>
    </row>
    <row r="34" spans="1:8" s="32" customFormat="1" hidden="1" x14ac:dyDescent="0.2">
      <c r="A34" s="33" t="s">
        <v>60</v>
      </c>
      <c r="B34" s="34">
        <v>22.021899999999999</v>
      </c>
      <c r="C34" s="34">
        <v>21.75</v>
      </c>
      <c r="D34" s="34">
        <v>21.55</v>
      </c>
      <c r="E34" s="38">
        <v>-0.27189999999999998</v>
      </c>
      <c r="F34" s="39" t="s">
        <v>32</v>
      </c>
      <c r="G34" s="38">
        <v>-0.2</v>
      </c>
      <c r="H34" s="39" t="s">
        <v>32</v>
      </c>
    </row>
    <row r="35" spans="1:8" s="32" customFormat="1" hidden="1" x14ac:dyDescent="0.2">
      <c r="A35" s="33" t="s">
        <v>61</v>
      </c>
      <c r="B35" s="34">
        <v>84.038399999999996</v>
      </c>
      <c r="C35" s="34">
        <v>83.85</v>
      </c>
      <c r="D35" s="34">
        <v>83.66</v>
      </c>
      <c r="E35" s="38">
        <v>-0.18840000000000001</v>
      </c>
      <c r="F35" s="39" t="s">
        <v>32</v>
      </c>
      <c r="G35" s="38">
        <v>-0.19</v>
      </c>
      <c r="H35" s="39" t="s">
        <v>32</v>
      </c>
    </row>
    <row r="36" spans="1:8" s="32" customFormat="1" hidden="1" x14ac:dyDescent="0.2">
      <c r="A36" s="33" t="s">
        <v>62</v>
      </c>
      <c r="B36" s="34">
        <v>87.338300000000004</v>
      </c>
      <c r="C36" s="34">
        <v>87.12</v>
      </c>
      <c r="D36" s="34">
        <v>86.96</v>
      </c>
      <c r="E36" s="38">
        <v>-0.21829999999999999</v>
      </c>
      <c r="F36" s="39" t="s">
        <v>32</v>
      </c>
      <c r="G36" s="38">
        <v>-0.16</v>
      </c>
      <c r="H36" s="39" t="s">
        <v>32</v>
      </c>
    </row>
    <row r="37" spans="1:8" s="32" customFormat="1" hidden="1" x14ac:dyDescent="0.2">
      <c r="A37" s="33" t="s">
        <v>63</v>
      </c>
      <c r="B37" s="34">
        <v>61.548999999999999</v>
      </c>
      <c r="C37" s="34">
        <v>61.29</v>
      </c>
      <c r="D37" s="34">
        <v>61.16</v>
      </c>
      <c r="E37" s="38">
        <v>-0.25900000000000001</v>
      </c>
      <c r="F37" s="39" t="s">
        <v>32</v>
      </c>
      <c r="G37" s="38">
        <v>-0.13</v>
      </c>
      <c r="H37" s="39" t="s">
        <v>32</v>
      </c>
    </row>
    <row r="38" spans="1:8" s="32" customFormat="1" hidden="1" x14ac:dyDescent="0.2">
      <c r="A38" s="33" t="s">
        <v>64</v>
      </c>
      <c r="B38" s="34">
        <v>27.5075</v>
      </c>
      <c r="C38" s="34">
        <v>26.54</v>
      </c>
      <c r="D38" s="34">
        <v>26.42</v>
      </c>
      <c r="E38" s="38">
        <v>-0.96750000000000003</v>
      </c>
      <c r="F38" s="39" t="s">
        <v>32</v>
      </c>
      <c r="G38" s="38">
        <v>-0.12</v>
      </c>
      <c r="H38" s="39" t="s">
        <v>32</v>
      </c>
    </row>
    <row r="39" spans="1:8" s="32" customFormat="1" hidden="1" x14ac:dyDescent="0.2">
      <c r="A39" s="33" t="s">
        <v>65</v>
      </c>
      <c r="B39" s="34">
        <v>34.4756</v>
      </c>
      <c r="C39" s="34">
        <v>34.22</v>
      </c>
      <c r="D39" s="34">
        <v>34.1</v>
      </c>
      <c r="E39" s="38">
        <v>-0.25559999999999999</v>
      </c>
      <c r="F39" s="39" t="s">
        <v>32</v>
      </c>
      <c r="G39" s="38">
        <v>-0.12</v>
      </c>
      <c r="H39" s="39" t="s">
        <v>32</v>
      </c>
    </row>
    <row r="40" spans="1:8" s="32" customFormat="1" hidden="1" x14ac:dyDescent="0.2">
      <c r="A40" s="33" t="s">
        <v>66</v>
      </c>
      <c r="B40" s="34">
        <v>81.337500000000006</v>
      </c>
      <c r="C40" s="34">
        <v>80.790000000000006</v>
      </c>
      <c r="D40" s="34">
        <v>80.680000000000007</v>
      </c>
      <c r="E40" s="38">
        <v>-0.54749999999999999</v>
      </c>
      <c r="F40" s="39" t="s">
        <v>32</v>
      </c>
      <c r="G40" s="38">
        <v>-0.11</v>
      </c>
      <c r="H40" s="39" t="s">
        <v>32</v>
      </c>
    </row>
    <row r="41" spans="1:8" s="32" customFormat="1" hidden="1" x14ac:dyDescent="0.2">
      <c r="A41" s="33" t="s">
        <v>67</v>
      </c>
      <c r="B41" s="34">
        <v>84.887799999999999</v>
      </c>
      <c r="C41" s="34">
        <v>84.49</v>
      </c>
      <c r="D41" s="34">
        <v>84.38</v>
      </c>
      <c r="E41" s="38">
        <v>-0.39779999999999999</v>
      </c>
      <c r="F41" s="39" t="s">
        <v>32</v>
      </c>
      <c r="G41" s="38">
        <v>-0.11</v>
      </c>
      <c r="H41" s="39" t="s">
        <v>32</v>
      </c>
    </row>
    <row r="42" spans="1:8" s="32" customFormat="1" hidden="1" x14ac:dyDescent="0.2">
      <c r="A42" s="33" t="s">
        <v>68</v>
      </c>
      <c r="B42" s="34">
        <v>41.786200000000001</v>
      </c>
      <c r="C42" s="34">
        <v>41.64</v>
      </c>
      <c r="D42" s="34">
        <v>41.54</v>
      </c>
      <c r="E42" s="38">
        <v>-0.1462</v>
      </c>
      <c r="F42" s="39" t="s">
        <v>32</v>
      </c>
      <c r="G42" s="38">
        <v>-0.1</v>
      </c>
      <c r="H42" s="39" t="s">
        <v>32</v>
      </c>
    </row>
    <row r="43" spans="1:8" s="32" customFormat="1" hidden="1" x14ac:dyDescent="0.2">
      <c r="A43" s="33" t="s">
        <v>69</v>
      </c>
      <c r="B43" s="34">
        <v>55.356400000000001</v>
      </c>
      <c r="C43" s="34">
        <v>54.74</v>
      </c>
      <c r="D43" s="34">
        <v>54.65</v>
      </c>
      <c r="E43" s="38">
        <v>-0.61639999999999995</v>
      </c>
      <c r="F43" s="39" t="s">
        <v>32</v>
      </c>
      <c r="G43" s="40">
        <v>-0.09</v>
      </c>
      <c r="H43" s="41" t="s">
        <v>36</v>
      </c>
    </row>
    <row r="44" spans="1:8" s="32" customFormat="1" hidden="1" x14ac:dyDescent="0.2">
      <c r="A44" s="33" t="s">
        <v>70</v>
      </c>
      <c r="B44" s="34">
        <v>48.5351</v>
      </c>
      <c r="C44" s="34">
        <v>47.83</v>
      </c>
      <c r="D44" s="34">
        <v>47.75</v>
      </c>
      <c r="E44" s="38">
        <v>-0.70509999999999995</v>
      </c>
      <c r="F44" s="39" t="s">
        <v>32</v>
      </c>
      <c r="G44" s="40">
        <v>-0.08</v>
      </c>
      <c r="H44" s="41" t="s">
        <v>36</v>
      </c>
    </row>
    <row r="45" spans="1:8" s="32" customFormat="1" hidden="1" x14ac:dyDescent="0.2">
      <c r="A45" s="33" t="s">
        <v>71</v>
      </c>
      <c r="B45" s="34">
        <v>95.703800000000001</v>
      </c>
      <c r="C45" s="34">
        <v>95.35</v>
      </c>
      <c r="D45" s="34">
        <v>95.31</v>
      </c>
      <c r="E45" s="38">
        <v>-0.3538</v>
      </c>
      <c r="F45" s="39" t="s">
        <v>32</v>
      </c>
      <c r="G45" s="40">
        <v>-0.04</v>
      </c>
      <c r="H45" s="41" t="s">
        <v>36</v>
      </c>
    </row>
    <row r="46" spans="1:8" s="32" customFormat="1" hidden="1" x14ac:dyDescent="0.2">
      <c r="A46" s="33" t="s">
        <v>72</v>
      </c>
      <c r="B46" s="34">
        <v>89.520700000000005</v>
      </c>
      <c r="C46" s="34">
        <v>89.35</v>
      </c>
      <c r="D46" s="34">
        <v>89.31</v>
      </c>
      <c r="E46" s="38">
        <v>-0.17069999999999999</v>
      </c>
      <c r="F46" s="39" t="s">
        <v>32</v>
      </c>
      <c r="G46" s="40">
        <v>-0.04</v>
      </c>
      <c r="H46" s="41" t="s">
        <v>36</v>
      </c>
    </row>
    <row r="47" spans="1:8" s="32" customFormat="1" hidden="1" x14ac:dyDescent="0.2">
      <c r="A47" s="33" t="s">
        <v>73</v>
      </c>
      <c r="B47" s="34">
        <v>91.448499999999996</v>
      </c>
      <c r="C47" s="34">
        <v>91.29</v>
      </c>
      <c r="D47" s="34">
        <v>91.25</v>
      </c>
      <c r="E47" s="38">
        <v>-0.1585</v>
      </c>
      <c r="F47" s="39" t="s">
        <v>32</v>
      </c>
      <c r="G47" s="40">
        <v>-0.04</v>
      </c>
      <c r="H47" s="41" t="s">
        <v>36</v>
      </c>
    </row>
    <row r="48" spans="1:8" s="32" customFormat="1" hidden="1" x14ac:dyDescent="0.2">
      <c r="A48" s="33" t="s">
        <v>74</v>
      </c>
      <c r="B48" s="34">
        <v>45.794400000000003</v>
      </c>
      <c r="C48" s="34">
        <v>45.2</v>
      </c>
      <c r="D48" s="34">
        <v>45.17</v>
      </c>
      <c r="E48" s="38">
        <v>-0.59440000000000004</v>
      </c>
      <c r="F48" s="39" t="s">
        <v>32</v>
      </c>
      <c r="G48" s="40">
        <v>-0.03</v>
      </c>
      <c r="H48" s="41" t="s">
        <v>36</v>
      </c>
    </row>
    <row r="49" spans="1:8" s="32" customFormat="1" hidden="1" x14ac:dyDescent="0.2">
      <c r="A49" s="33" t="s">
        <v>75</v>
      </c>
      <c r="B49" s="34">
        <v>92.206100000000006</v>
      </c>
      <c r="C49" s="34">
        <v>91.79</v>
      </c>
      <c r="D49" s="34">
        <v>91.77</v>
      </c>
      <c r="E49" s="38">
        <v>-0.41610000000000003</v>
      </c>
      <c r="F49" s="39" t="s">
        <v>32</v>
      </c>
      <c r="G49" s="40">
        <v>-0.02</v>
      </c>
      <c r="H49" s="41" t="s">
        <v>36</v>
      </c>
    </row>
    <row r="50" spans="1:8" s="32" customFormat="1" hidden="1" x14ac:dyDescent="0.2">
      <c r="A50" s="33" t="s">
        <v>76</v>
      </c>
      <c r="B50" s="34">
        <v>71.412499999999994</v>
      </c>
      <c r="C50" s="34">
        <v>71.069999999999993</v>
      </c>
      <c r="D50" s="34">
        <v>71.06</v>
      </c>
      <c r="E50" s="38">
        <v>-0.34250000000000003</v>
      </c>
      <c r="F50" s="39" t="s">
        <v>32</v>
      </c>
      <c r="G50" s="40">
        <v>-0.01</v>
      </c>
      <c r="H50" s="41" t="s">
        <v>36</v>
      </c>
    </row>
    <row r="51" spans="1:8" s="32" customFormat="1" hidden="1" x14ac:dyDescent="0.2">
      <c r="A51" s="33" t="s">
        <v>77</v>
      </c>
      <c r="B51" s="34">
        <v>88.735200000000006</v>
      </c>
      <c r="C51" s="34">
        <v>88.26</v>
      </c>
      <c r="D51" s="34">
        <v>88.26</v>
      </c>
      <c r="E51" s="38">
        <v>-0.47520000000000001</v>
      </c>
      <c r="F51" s="39" t="s">
        <v>32</v>
      </c>
      <c r="G51" s="40">
        <v>0</v>
      </c>
      <c r="H51" s="41" t="s">
        <v>36</v>
      </c>
    </row>
    <row r="52" spans="1:8" s="32" customFormat="1" hidden="1" x14ac:dyDescent="0.2">
      <c r="A52" s="33" t="s">
        <v>78</v>
      </c>
      <c r="B52" s="34">
        <v>39.045000000000002</v>
      </c>
      <c r="C52" s="34">
        <v>38.6</v>
      </c>
      <c r="D52" s="34">
        <v>38.6</v>
      </c>
      <c r="E52" s="38">
        <v>-0.44500000000000001</v>
      </c>
      <c r="F52" s="39" t="s">
        <v>32</v>
      </c>
      <c r="G52" s="40">
        <v>0</v>
      </c>
      <c r="H52" s="41" t="s">
        <v>36</v>
      </c>
    </row>
    <row r="53" spans="1:8" s="32" customFormat="1" hidden="1" x14ac:dyDescent="0.2">
      <c r="A53" s="33" t="s">
        <v>79</v>
      </c>
      <c r="B53" s="34">
        <v>80.751800000000003</v>
      </c>
      <c r="C53" s="34">
        <v>80.400000000000006</v>
      </c>
      <c r="D53" s="34">
        <v>80.400000000000006</v>
      </c>
      <c r="E53" s="38">
        <v>-0.3518</v>
      </c>
      <c r="F53" s="39" t="s">
        <v>32</v>
      </c>
      <c r="G53" s="40">
        <v>0</v>
      </c>
      <c r="H53" s="41" t="s">
        <v>36</v>
      </c>
    </row>
    <row r="54" spans="1:8" s="32" customFormat="1" hidden="1" x14ac:dyDescent="0.2">
      <c r="A54" s="33" t="s">
        <v>80</v>
      </c>
      <c r="B54" s="34">
        <v>88.421899999999994</v>
      </c>
      <c r="C54" s="34">
        <v>88.18</v>
      </c>
      <c r="D54" s="34">
        <v>88.18</v>
      </c>
      <c r="E54" s="38">
        <v>-0.2419</v>
      </c>
      <c r="F54" s="39" t="s">
        <v>32</v>
      </c>
      <c r="G54" s="40">
        <v>0</v>
      </c>
      <c r="H54" s="41" t="s">
        <v>36</v>
      </c>
    </row>
    <row r="55" spans="1:8" s="32" customFormat="1" hidden="1" x14ac:dyDescent="0.2">
      <c r="A55" s="33" t="s">
        <v>81</v>
      </c>
      <c r="B55" s="34">
        <v>24.6586</v>
      </c>
      <c r="C55" s="34">
        <v>24.51</v>
      </c>
      <c r="D55" s="34">
        <v>24.51</v>
      </c>
      <c r="E55" s="38">
        <v>-0.14860000000000001</v>
      </c>
      <c r="F55" s="39" t="s">
        <v>32</v>
      </c>
      <c r="G55" s="40">
        <v>0</v>
      </c>
      <c r="H55" s="41" t="s">
        <v>36</v>
      </c>
    </row>
    <row r="56" spans="1:8" s="32" customFormat="1" hidden="1" x14ac:dyDescent="0.2">
      <c r="A56" s="33" t="s">
        <v>82</v>
      </c>
      <c r="B56" s="34">
        <v>32.693300000000001</v>
      </c>
      <c r="C56" s="34">
        <v>32.46</v>
      </c>
      <c r="D56" s="34">
        <v>32.47</v>
      </c>
      <c r="E56" s="38">
        <v>-0.23330000000000001</v>
      </c>
      <c r="F56" s="39" t="s">
        <v>32</v>
      </c>
      <c r="G56" s="40">
        <v>0.01</v>
      </c>
      <c r="H56" s="41" t="s">
        <v>36</v>
      </c>
    </row>
    <row r="57" spans="1:8" s="32" customFormat="1" hidden="1" x14ac:dyDescent="0.2">
      <c r="A57" s="33" t="s">
        <v>83</v>
      </c>
      <c r="B57" s="34">
        <v>84.005700000000004</v>
      </c>
      <c r="C57" s="34">
        <v>83.8</v>
      </c>
      <c r="D57" s="34">
        <v>83.82</v>
      </c>
      <c r="E57" s="38">
        <v>-0.20569999999999999</v>
      </c>
      <c r="F57" s="39" t="s">
        <v>32</v>
      </c>
      <c r="G57" s="40">
        <v>0.02</v>
      </c>
      <c r="H57" s="41" t="s">
        <v>36</v>
      </c>
    </row>
    <row r="58" spans="1:8" s="32" customFormat="1" hidden="1" x14ac:dyDescent="0.2">
      <c r="A58" s="33" t="s">
        <v>84</v>
      </c>
      <c r="B58" s="34">
        <v>54.812899999999999</v>
      </c>
      <c r="C58" s="34">
        <v>54.54</v>
      </c>
      <c r="D58" s="34">
        <v>54.57</v>
      </c>
      <c r="E58" s="38">
        <v>-0.27289999999999998</v>
      </c>
      <c r="F58" s="39" t="s">
        <v>32</v>
      </c>
      <c r="G58" s="40">
        <v>0.03</v>
      </c>
      <c r="H58" s="41" t="s">
        <v>36</v>
      </c>
    </row>
    <row r="59" spans="1:8" s="32" customFormat="1" hidden="1" x14ac:dyDescent="0.2">
      <c r="A59" s="33" t="s">
        <v>85</v>
      </c>
      <c r="B59" s="34">
        <v>97.513499999999993</v>
      </c>
      <c r="C59" s="34">
        <v>97.4</v>
      </c>
      <c r="D59" s="34">
        <v>97.45</v>
      </c>
      <c r="E59" s="38">
        <v>-0.1135</v>
      </c>
      <c r="F59" s="39" t="s">
        <v>32</v>
      </c>
      <c r="G59" s="40">
        <v>0.05</v>
      </c>
      <c r="H59" s="41" t="s">
        <v>36</v>
      </c>
    </row>
    <row r="60" spans="1:8" s="32" customFormat="1" hidden="1" x14ac:dyDescent="0.2">
      <c r="A60" s="33" t="s">
        <v>86</v>
      </c>
      <c r="B60" s="34">
        <v>48.2879</v>
      </c>
      <c r="C60" s="34">
        <v>48.16</v>
      </c>
      <c r="D60" s="34">
        <v>48.23</v>
      </c>
      <c r="E60" s="38">
        <v>-0.12790000000000001</v>
      </c>
      <c r="F60" s="39" t="s">
        <v>32</v>
      </c>
      <c r="G60" s="40">
        <v>7.0000000000000007E-2</v>
      </c>
      <c r="H60" s="41" t="s">
        <v>36</v>
      </c>
    </row>
    <row r="61" spans="1:8" s="32" customFormat="1" x14ac:dyDescent="0.2">
      <c r="A61" s="48" t="s">
        <v>87</v>
      </c>
      <c r="B61" s="34">
        <v>3.5476000000000001</v>
      </c>
      <c r="C61" s="34">
        <v>3.54</v>
      </c>
      <c r="D61" s="34">
        <v>3.64</v>
      </c>
      <c r="E61" s="40">
        <v>-7.6E-3</v>
      </c>
      <c r="F61" s="41" t="s">
        <v>36</v>
      </c>
      <c r="G61" s="36">
        <v>0.1</v>
      </c>
      <c r="H61" s="37" t="s">
        <v>25</v>
      </c>
    </row>
    <row r="62" spans="1:8" s="32" customFormat="1" x14ac:dyDescent="0.2">
      <c r="A62" s="48" t="s">
        <v>88</v>
      </c>
      <c r="B62" s="34">
        <v>8.0136000000000003</v>
      </c>
      <c r="C62" s="34">
        <v>8.1</v>
      </c>
      <c r="D62" s="34">
        <v>8.2100000000000009</v>
      </c>
      <c r="E62" s="40">
        <v>8.6400000000000005E-2</v>
      </c>
      <c r="F62" s="41" t="s">
        <v>36</v>
      </c>
      <c r="G62" s="36">
        <v>0.11</v>
      </c>
      <c r="H62" s="37" t="s">
        <v>25</v>
      </c>
    </row>
    <row r="63" spans="1:8" s="32" customFormat="1" x14ac:dyDescent="0.2">
      <c r="A63" s="49" t="s">
        <v>89</v>
      </c>
      <c r="B63" s="34">
        <v>20.662800000000001</v>
      </c>
      <c r="C63" s="34">
        <v>20.64</v>
      </c>
      <c r="D63" s="34">
        <v>20.79</v>
      </c>
      <c r="E63" s="40">
        <v>-2.2800000000000001E-2</v>
      </c>
      <c r="F63" s="41" t="s">
        <v>36</v>
      </c>
      <c r="G63" s="36">
        <v>0.15</v>
      </c>
      <c r="H63" s="37" t="s">
        <v>25</v>
      </c>
    </row>
    <row r="64" spans="1:8" s="32" customFormat="1" x14ac:dyDescent="0.2">
      <c r="A64" s="50" t="s">
        <v>90</v>
      </c>
      <c r="B64" s="34">
        <v>93.524600000000007</v>
      </c>
      <c r="C64" s="34">
        <v>93.61</v>
      </c>
      <c r="D64" s="34">
        <v>93.76</v>
      </c>
      <c r="E64" s="40">
        <v>8.5400000000000004E-2</v>
      </c>
      <c r="F64" s="41" t="s">
        <v>36</v>
      </c>
      <c r="G64" s="36">
        <v>0.15</v>
      </c>
      <c r="H64" s="37" t="s">
        <v>25</v>
      </c>
    </row>
    <row r="65" spans="1:8" s="32" customFormat="1" x14ac:dyDescent="0.2">
      <c r="A65" s="50" t="s">
        <v>91</v>
      </c>
      <c r="B65" s="34">
        <v>35.298200000000001</v>
      </c>
      <c r="C65" s="34">
        <v>35.299999999999997</v>
      </c>
      <c r="D65" s="34">
        <v>35.53</v>
      </c>
      <c r="E65" s="40">
        <v>1.8E-3</v>
      </c>
      <c r="F65" s="41" t="s">
        <v>36</v>
      </c>
      <c r="G65" s="36">
        <v>0.23</v>
      </c>
      <c r="H65" s="37" t="s">
        <v>25</v>
      </c>
    </row>
    <row r="66" spans="1:8" s="32" customFormat="1" x14ac:dyDescent="0.2">
      <c r="A66" s="33" t="s">
        <v>92</v>
      </c>
      <c r="B66" s="34">
        <v>81.365200000000002</v>
      </c>
      <c r="C66" s="34">
        <v>81.28</v>
      </c>
      <c r="D66" s="34">
        <v>81.59</v>
      </c>
      <c r="E66" s="40">
        <v>-8.5199999999999998E-2</v>
      </c>
      <c r="F66" s="41" t="s">
        <v>36</v>
      </c>
      <c r="G66" s="36">
        <v>0.31</v>
      </c>
      <c r="H66" s="37" t="s">
        <v>25</v>
      </c>
    </row>
    <row r="67" spans="1:8" s="32" customFormat="1" x14ac:dyDescent="0.2">
      <c r="A67" s="33" t="s">
        <v>93</v>
      </c>
      <c r="B67" s="34">
        <v>58.359699999999997</v>
      </c>
      <c r="C67" s="34">
        <v>58.31</v>
      </c>
      <c r="D67" s="34">
        <v>58.71</v>
      </c>
      <c r="E67" s="40">
        <v>-4.9700000000000001E-2</v>
      </c>
      <c r="F67" s="41" t="s">
        <v>36</v>
      </c>
      <c r="G67" s="36">
        <v>0.4</v>
      </c>
      <c r="H67" s="37" t="s">
        <v>25</v>
      </c>
    </row>
    <row r="68" spans="1:8" s="32" customFormat="1" x14ac:dyDescent="0.2">
      <c r="A68" s="33" t="s">
        <v>94</v>
      </c>
      <c r="B68" s="34">
        <v>67.882499999999993</v>
      </c>
      <c r="C68" s="34">
        <v>67.83</v>
      </c>
      <c r="D68" s="34">
        <v>67.400000000000006</v>
      </c>
      <c r="E68" s="40">
        <v>-5.2499999999999998E-2</v>
      </c>
      <c r="F68" s="41" t="s">
        <v>36</v>
      </c>
      <c r="G68" s="38">
        <v>-0.43</v>
      </c>
      <c r="H68" s="39" t="s">
        <v>32</v>
      </c>
    </row>
    <row r="69" spans="1:8" s="32" customFormat="1" x14ac:dyDescent="0.2">
      <c r="A69" s="33" t="s">
        <v>95</v>
      </c>
      <c r="B69" s="34">
        <v>79.834699999999998</v>
      </c>
      <c r="C69" s="34">
        <v>79.77</v>
      </c>
      <c r="D69" s="34">
        <v>79.47</v>
      </c>
      <c r="E69" s="40">
        <v>-6.4699999999999994E-2</v>
      </c>
      <c r="F69" s="41" t="s">
        <v>36</v>
      </c>
      <c r="G69" s="38">
        <v>-0.3</v>
      </c>
      <c r="H69" s="39" t="s">
        <v>32</v>
      </c>
    </row>
    <row r="70" spans="1:8" s="32" customFormat="1" x14ac:dyDescent="0.2">
      <c r="A70" s="33" t="s">
        <v>96</v>
      </c>
      <c r="B70" s="34">
        <v>94.945400000000006</v>
      </c>
      <c r="C70" s="34">
        <v>94.91</v>
      </c>
      <c r="D70" s="34">
        <v>94.66</v>
      </c>
      <c r="E70" s="40">
        <v>-3.5400000000000001E-2</v>
      </c>
      <c r="F70" s="41" t="s">
        <v>36</v>
      </c>
      <c r="G70" s="38">
        <v>-0.25</v>
      </c>
      <c r="H70" s="39" t="s">
        <v>32</v>
      </c>
    </row>
    <row r="71" spans="1:8" s="32" customFormat="1" x14ac:dyDescent="0.2">
      <c r="A71" s="33" t="s">
        <v>97</v>
      </c>
      <c r="B71" s="34">
        <v>34.445599999999999</v>
      </c>
      <c r="C71" s="34">
        <v>34.53</v>
      </c>
      <c r="D71" s="34">
        <v>34.42</v>
      </c>
      <c r="E71" s="40">
        <v>8.4400000000000003E-2</v>
      </c>
      <c r="F71" s="41" t="s">
        <v>36</v>
      </c>
      <c r="G71" s="38">
        <v>-0.11</v>
      </c>
      <c r="H71" s="39" t="s">
        <v>32</v>
      </c>
    </row>
    <row r="72" spans="1:8" s="32" customFormat="1" x14ac:dyDescent="0.2">
      <c r="A72" s="33" t="s">
        <v>98</v>
      </c>
      <c r="B72" s="34">
        <v>81.6511</v>
      </c>
      <c r="C72" s="34">
        <v>81.569999999999993</v>
      </c>
      <c r="D72" s="34">
        <v>81.52</v>
      </c>
      <c r="E72" s="40">
        <v>-8.1100000000000005E-2</v>
      </c>
      <c r="F72" s="41" t="s">
        <v>36</v>
      </c>
      <c r="G72" s="40">
        <v>-0.05</v>
      </c>
      <c r="H72" s="41" t="s">
        <v>36</v>
      </c>
    </row>
    <row r="73" spans="1:8" s="32" customFormat="1" x14ac:dyDescent="0.2">
      <c r="A73" s="33" t="s">
        <v>99</v>
      </c>
      <c r="B73" s="34">
        <v>78.887799999999999</v>
      </c>
      <c r="C73" s="34">
        <v>78.86</v>
      </c>
      <c r="D73" s="34">
        <v>78.81</v>
      </c>
      <c r="E73" s="40">
        <v>-2.7799999999999998E-2</v>
      </c>
      <c r="F73" s="41" t="s">
        <v>36</v>
      </c>
      <c r="G73" s="40">
        <v>-0.05</v>
      </c>
      <c r="H73" s="41" t="s">
        <v>36</v>
      </c>
    </row>
    <row r="74" spans="1:8" s="32" customFormat="1" x14ac:dyDescent="0.2">
      <c r="A74" s="33" t="s">
        <v>100</v>
      </c>
      <c r="B74" s="34">
        <v>19.603100000000001</v>
      </c>
      <c r="C74" s="34">
        <v>19.5</v>
      </c>
      <c r="D74" s="34">
        <v>19.46</v>
      </c>
      <c r="E74" s="40">
        <v>-0.1031</v>
      </c>
      <c r="F74" s="41" t="s">
        <v>36</v>
      </c>
      <c r="G74" s="40">
        <v>-0.04</v>
      </c>
      <c r="H74" s="41" t="s">
        <v>36</v>
      </c>
    </row>
    <row r="75" spans="1:8" s="32" customFormat="1" x14ac:dyDescent="0.2">
      <c r="A75" s="33" t="s">
        <v>101</v>
      </c>
      <c r="B75" s="34">
        <v>92.973799999999997</v>
      </c>
      <c r="C75" s="34">
        <v>92.92</v>
      </c>
      <c r="D75" s="34">
        <v>92.9</v>
      </c>
      <c r="E75" s="40">
        <v>-5.3800000000000001E-2</v>
      </c>
      <c r="F75" s="41" t="s">
        <v>36</v>
      </c>
      <c r="G75" s="40">
        <v>-0.02</v>
      </c>
      <c r="H75" s="41" t="s">
        <v>36</v>
      </c>
    </row>
    <row r="76" spans="1:8" s="32" customFormat="1" x14ac:dyDescent="0.2">
      <c r="A76" s="33" t="s">
        <v>102</v>
      </c>
      <c r="B76" s="34">
        <v>64.882800000000003</v>
      </c>
      <c r="C76" s="34">
        <v>64.84</v>
      </c>
      <c r="D76" s="34">
        <v>64.819999999999993</v>
      </c>
      <c r="E76" s="40">
        <v>-4.2799999999999998E-2</v>
      </c>
      <c r="F76" s="41" t="s">
        <v>36</v>
      </c>
      <c r="G76" s="40">
        <v>-0.02</v>
      </c>
      <c r="H76" s="41" t="s">
        <v>36</v>
      </c>
    </row>
    <row r="77" spans="1:8" s="32" customFormat="1" x14ac:dyDescent="0.2">
      <c r="A77" s="33" t="s">
        <v>103</v>
      </c>
      <c r="B77" s="34">
        <v>94.7316</v>
      </c>
      <c r="C77" s="34">
        <v>94.7</v>
      </c>
      <c r="D77" s="34">
        <v>94.69</v>
      </c>
      <c r="E77" s="40">
        <v>-3.1600000000000003E-2</v>
      </c>
      <c r="F77" s="41" t="s">
        <v>36</v>
      </c>
      <c r="G77" s="40">
        <v>-0.01</v>
      </c>
      <c r="H77" s="41" t="s">
        <v>36</v>
      </c>
    </row>
    <row r="78" spans="1:8" s="32" customFormat="1" x14ac:dyDescent="0.2">
      <c r="A78" s="33" t="s">
        <v>104</v>
      </c>
      <c r="B78" s="34">
        <v>10.5863</v>
      </c>
      <c r="C78" s="34">
        <v>10.54</v>
      </c>
      <c r="D78" s="34">
        <v>10.54</v>
      </c>
      <c r="E78" s="40">
        <v>-4.6300000000000001E-2</v>
      </c>
      <c r="F78" s="41" t="s">
        <v>36</v>
      </c>
      <c r="G78" s="40">
        <v>0</v>
      </c>
      <c r="H78" s="41" t="s">
        <v>36</v>
      </c>
    </row>
    <row r="79" spans="1:8" s="32" customFormat="1" x14ac:dyDescent="0.2">
      <c r="A79" s="33" t="s">
        <v>105</v>
      </c>
      <c r="B79" s="34">
        <v>85.1935</v>
      </c>
      <c r="C79" s="34">
        <v>85.19</v>
      </c>
      <c r="D79" s="34">
        <v>85.19</v>
      </c>
      <c r="E79" s="40">
        <v>-3.5000000000000001E-3</v>
      </c>
      <c r="F79" s="41" t="s">
        <v>36</v>
      </c>
      <c r="G79" s="40">
        <v>0</v>
      </c>
      <c r="H79" s="41" t="s">
        <v>36</v>
      </c>
    </row>
    <row r="80" spans="1:8" s="32" customFormat="1" x14ac:dyDescent="0.2">
      <c r="A80" s="33" t="s">
        <v>106</v>
      </c>
      <c r="B80" s="34">
        <v>99.552099999999996</v>
      </c>
      <c r="C80" s="34">
        <v>99.57</v>
      </c>
      <c r="D80" s="34">
        <v>99.57</v>
      </c>
      <c r="E80" s="40">
        <v>1.7899999999999999E-2</v>
      </c>
      <c r="F80" s="41" t="s">
        <v>36</v>
      </c>
      <c r="G80" s="40">
        <v>0</v>
      </c>
      <c r="H80" s="41" t="s">
        <v>36</v>
      </c>
    </row>
    <row r="81" spans="1:8" s="32" customFormat="1" x14ac:dyDescent="0.2">
      <c r="A81" s="33" t="s">
        <v>107</v>
      </c>
      <c r="B81" s="34">
        <v>52.1798</v>
      </c>
      <c r="C81" s="34">
        <v>52.14</v>
      </c>
      <c r="D81" s="34">
        <v>52.15</v>
      </c>
      <c r="E81" s="40">
        <v>-3.9800000000000002E-2</v>
      </c>
      <c r="F81" s="41" t="s">
        <v>36</v>
      </c>
      <c r="G81" s="40">
        <v>0.01</v>
      </c>
      <c r="H81" s="41" t="s">
        <v>36</v>
      </c>
    </row>
    <row r="82" spans="1:8" s="32" customFormat="1" x14ac:dyDescent="0.2">
      <c r="A82" s="33" t="s">
        <v>108</v>
      </c>
      <c r="B82" s="34">
        <v>79.883200000000002</v>
      </c>
      <c r="C82" s="34">
        <v>79.900000000000006</v>
      </c>
      <c r="D82" s="34">
        <v>79.930000000000007</v>
      </c>
      <c r="E82" s="40">
        <v>1.6799999999999999E-2</v>
      </c>
      <c r="F82" s="41" t="s">
        <v>36</v>
      </c>
      <c r="G82" s="40">
        <v>0.03</v>
      </c>
      <c r="H82" s="41" t="s">
        <v>36</v>
      </c>
    </row>
    <row r="83" spans="1:8" s="32" customFormat="1" x14ac:dyDescent="0.2">
      <c r="A83" s="33" t="s">
        <v>109</v>
      </c>
      <c r="B83" s="34">
        <v>96.5398</v>
      </c>
      <c r="C83" s="34">
        <v>96.49</v>
      </c>
      <c r="D83" s="34">
        <v>96.54</v>
      </c>
      <c r="E83" s="40">
        <v>-4.9799999999999997E-2</v>
      </c>
      <c r="F83" s="41" t="s">
        <v>36</v>
      </c>
      <c r="G83" s="40">
        <v>0.05</v>
      </c>
      <c r="H83" s="41" t="s">
        <v>36</v>
      </c>
    </row>
    <row r="84" spans="1:8" s="32" customFormat="1" x14ac:dyDescent="0.2">
      <c r="A84" s="33" t="s">
        <v>110</v>
      </c>
      <c r="B84" s="34">
        <v>90.565299999999993</v>
      </c>
      <c r="C84" s="34">
        <v>90.53</v>
      </c>
      <c r="D84" s="34">
        <v>90.58</v>
      </c>
      <c r="E84" s="40">
        <v>-3.5299999999999998E-2</v>
      </c>
      <c r="F84" s="41" t="s">
        <v>36</v>
      </c>
      <c r="G84" s="40">
        <v>0.05</v>
      </c>
      <c r="H84" s="41" t="s">
        <v>36</v>
      </c>
    </row>
    <row r="85" spans="1:8" s="32" customFormat="1" x14ac:dyDescent="0.2">
      <c r="A85" s="33" t="s">
        <v>111</v>
      </c>
      <c r="B85" s="34">
        <v>89.661799999999999</v>
      </c>
      <c r="C85" s="34">
        <v>89.65</v>
      </c>
      <c r="D85" s="34">
        <v>89.71</v>
      </c>
      <c r="E85" s="40">
        <v>-1.18E-2</v>
      </c>
      <c r="F85" s="41" t="s">
        <v>36</v>
      </c>
      <c r="G85" s="40">
        <v>0.06</v>
      </c>
      <c r="H85" s="41" t="s">
        <v>36</v>
      </c>
    </row>
    <row r="86" spans="1:8" s="32" customFormat="1" x14ac:dyDescent="0.2">
      <c r="A86" s="33" t="s">
        <v>112</v>
      </c>
      <c r="B86" s="34">
        <v>8.5360999999999994</v>
      </c>
      <c r="C86" s="34">
        <v>8.6</v>
      </c>
      <c r="D86" s="34">
        <v>8.69</v>
      </c>
      <c r="E86" s="40">
        <v>6.3899999999999998E-2</v>
      </c>
      <c r="F86" s="41" t="s">
        <v>36</v>
      </c>
      <c r="G86" s="40">
        <v>0.09</v>
      </c>
      <c r="H86" s="41" t="s">
        <v>36</v>
      </c>
    </row>
    <row r="87" spans="1:8" s="32" customFormat="1" x14ac:dyDescent="0.2">
      <c r="A87" s="29"/>
      <c r="B87" s="30"/>
      <c r="C87" s="30"/>
      <c r="D87" s="30"/>
      <c r="E87" s="31"/>
      <c r="G87" s="31"/>
    </row>
    <row r="88" spans="1:8" s="32" customFormat="1" x14ac:dyDescent="0.2">
      <c r="A88" s="19" t="s">
        <v>7</v>
      </c>
      <c r="B88" s="30" t="s">
        <v>121</v>
      </c>
      <c r="C88" s="30"/>
      <c r="D88" s="30"/>
      <c r="E88" s="31"/>
      <c r="G88" s="31"/>
    </row>
    <row r="90" spans="1:8" x14ac:dyDescent="0.2">
      <c r="A90" s="35" t="s">
        <v>20</v>
      </c>
    </row>
  </sheetData>
  <autoFilter ref="A3:WVP86">
    <filterColumn colId="5">
      <filters>
        <filter val="Estable (-0,1/+0,1%)"/>
      </filters>
    </filterColumn>
  </autoFilter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Naturalidad</vt:lpstr>
      <vt:lpstr>Evol_naturalidad_56_07</vt:lpstr>
      <vt:lpstr>Evol_naturalidad_05_11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Mar Martinez Beltran</cp:lastModifiedBy>
  <dcterms:created xsi:type="dcterms:W3CDTF">2014-07-11T09:59:24Z</dcterms:created>
  <dcterms:modified xsi:type="dcterms:W3CDTF">2016-07-04T13:41:19Z</dcterms:modified>
</cp:coreProperties>
</file>