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 activeTab="2"/>
  </bookViews>
  <sheets>
    <sheet name="Consumo primaria renovables" sheetId="30" r:id="rId1"/>
    <sheet name="Consumo final renovables" sheetId="31" r:id="rId2"/>
    <sheet name="Consumo renovables sectores" sheetId="29" r:id="rId3"/>
  </sheets>
  <definedNames>
    <definedName name="_xlnm.Print_Area" localSheetId="0">'Consumo primaria renovables'!$A$3:$N$12</definedName>
    <definedName name="_xlnm.Print_Area" localSheetId="2">'Consumo renovables sectores'!$A$4:$K$13</definedName>
  </definedNames>
  <calcPr calcId="125725"/>
</workbook>
</file>

<file path=xl/calcChain.xml><?xml version="1.0" encoding="utf-8"?>
<calcChain xmlns="http://schemas.openxmlformats.org/spreadsheetml/2006/main">
  <c r="K11" i="29"/>
  <c r="J11"/>
  <c r="H12" i="30"/>
  <c r="G12"/>
  <c r="F12"/>
  <c r="E12"/>
  <c r="D12"/>
  <c r="C12"/>
  <c r="B12"/>
</calcChain>
</file>

<file path=xl/sharedStrings.xml><?xml version="1.0" encoding="utf-8"?>
<sst xmlns="http://schemas.openxmlformats.org/spreadsheetml/2006/main" count="26" uniqueCount="23">
  <si>
    <t>Fuente</t>
  </si>
  <si>
    <t xml:space="preserve">Total </t>
  </si>
  <si>
    <t>Eólica</t>
  </si>
  <si>
    <t>Termosolar</t>
  </si>
  <si>
    <t>Biomasa</t>
  </si>
  <si>
    <t>Solar térmica</t>
  </si>
  <si>
    <t>Solar fotovoltaica</t>
  </si>
  <si>
    <t>Hidráulica</t>
  </si>
  <si>
    <t>Biocarburantes</t>
  </si>
  <si>
    <t>Unidad:</t>
  </si>
  <si>
    <t>ktep</t>
  </si>
  <si>
    <t>Total</t>
  </si>
  <si>
    <t>Industria</t>
  </si>
  <si>
    <t>Transporte</t>
  </si>
  <si>
    <t>Primario</t>
  </si>
  <si>
    <t>Servicios</t>
  </si>
  <si>
    <t>Residencial</t>
  </si>
  <si>
    <t>Consumo de energía renovable por sectores de actividad, 2003-2012</t>
  </si>
  <si>
    <t>Evolución del consumo final de energía renovables, 2003-2012</t>
  </si>
  <si>
    <t>Evolución del consumo de energía primaria a partir de fuentes renovables 2000-2012 (ktep)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</si>
  <si>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Datos energéticos de Andalucía 2013. Agencia Andaluza de la Energía. Consejería de Economía, Innovación, Ciencia y Empleo, 2013.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</si>
  <si>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Datos energéticos de Andalucía 2013. Agencia Andaluza de la Energía. Consejería de Economía, Innovación, Ciencia y Empleo, 2013.</t>
    </r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</si>
  <si>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Datos energéticos de Andalucía 2013. Agencia Andaluza de la Energía. Consejería de Economía, Innovación, Ciencia y Empleo, 2013.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</si>
</sst>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0" fillId="0" borderId="0" xfId="0" applyFont="1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0" fillId="0" borderId="0" xfId="0" applyFill="1" applyAlignment="1">
      <alignment vertical="top" wrapText="1"/>
    </xf>
    <xf numFmtId="164" fontId="0" fillId="0" borderId="2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Font="1" applyFill="1" applyBorder="1"/>
    <xf numFmtId="0" fontId="1" fillId="0" borderId="0" xfId="0" applyFont="1" applyFill="1"/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164" fontId="0" fillId="0" borderId="0" xfId="0" applyNumberFormat="1" applyBorder="1"/>
    <xf numFmtId="164" fontId="0" fillId="0" borderId="8" xfId="0" applyNumberFormat="1" applyBorder="1"/>
    <xf numFmtId="0" fontId="1" fillId="0" borderId="9" xfId="0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Font="1" applyFill="1"/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6699"/>
      <color rgb="FF993366"/>
      <color rgb="FF3C61B4"/>
      <color rgb="FF6600CC"/>
      <color rgb="FFFF6600"/>
      <color rgb="FFCC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666682490617558"/>
          <c:y val="0.10123481200523729"/>
          <c:w val="0.86018635170603575"/>
          <c:h val="0.69135983927934963"/>
        </c:manualLayout>
      </c:layout>
      <c:barChart>
        <c:barDir val="col"/>
        <c:grouping val="clustered"/>
        <c:ser>
          <c:idx val="2"/>
          <c:order val="0"/>
          <c:tx>
            <c:strRef>
              <c:f>'Consumo primaria renovables'!$A$6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cat>
            <c:numRef>
              <c:f>'Consumo primaria renovables'!$B$5:$N$5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'Consumo primaria renovables'!$B$6:$N$6</c:f>
              <c:numCache>
                <c:formatCode>#,##0.0</c:formatCode>
                <c:ptCount val="13"/>
                <c:pt idx="0">
                  <c:v>789.4</c:v>
                </c:pt>
                <c:pt idx="1">
                  <c:v>794</c:v>
                </c:pt>
                <c:pt idx="2">
                  <c:v>900.3</c:v>
                </c:pt>
                <c:pt idx="3">
                  <c:v>846.4</c:v>
                </c:pt>
                <c:pt idx="4">
                  <c:v>849</c:v>
                </c:pt>
                <c:pt idx="5">
                  <c:v>867.2</c:v>
                </c:pt>
                <c:pt idx="6">
                  <c:v>670.9</c:v>
                </c:pt>
                <c:pt idx="7">
                  <c:v>901.6</c:v>
                </c:pt>
                <c:pt idx="8">
                  <c:v>1266.7</c:v>
                </c:pt>
                <c:pt idx="9">
                  <c:v>1155.8</c:v>
                </c:pt>
                <c:pt idx="10">
                  <c:v>1409.8</c:v>
                </c:pt>
                <c:pt idx="11">
                  <c:v>1437.4</c:v>
                </c:pt>
                <c:pt idx="12">
                  <c:v>1647.9</c:v>
                </c:pt>
              </c:numCache>
            </c:numRef>
          </c:val>
        </c:ser>
        <c:ser>
          <c:idx val="3"/>
          <c:order val="1"/>
          <c:tx>
            <c:strRef>
              <c:f>'Consumo primaria renovables'!$A$7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numRef>
              <c:f>'Consumo primaria renovables'!$B$5:$N$5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'Consumo primaria renovables'!$B$7:$N$7</c:f>
              <c:numCache>
                <c:formatCode>#,##0.0</c:formatCode>
                <c:ptCount val="13"/>
                <c:pt idx="0">
                  <c:v>49.7</c:v>
                </c:pt>
                <c:pt idx="1">
                  <c:v>79.8</c:v>
                </c:pt>
                <c:pt idx="2">
                  <c:v>65.900000000000006</c:v>
                </c:pt>
                <c:pt idx="3">
                  <c:v>87.9</c:v>
                </c:pt>
                <c:pt idx="4">
                  <c:v>78.3</c:v>
                </c:pt>
                <c:pt idx="5">
                  <c:v>54.5</c:v>
                </c:pt>
                <c:pt idx="6">
                  <c:v>39.6</c:v>
                </c:pt>
                <c:pt idx="7">
                  <c:v>34.4</c:v>
                </c:pt>
                <c:pt idx="8">
                  <c:v>41.6</c:v>
                </c:pt>
                <c:pt idx="9">
                  <c:v>70.099999999999994</c:v>
                </c:pt>
                <c:pt idx="10">
                  <c:v>126.7</c:v>
                </c:pt>
                <c:pt idx="11">
                  <c:v>103.7</c:v>
                </c:pt>
                <c:pt idx="12">
                  <c:v>61.8</c:v>
                </c:pt>
              </c:numCache>
            </c:numRef>
          </c:val>
        </c:ser>
        <c:ser>
          <c:idx val="4"/>
          <c:order val="2"/>
          <c:tx>
            <c:strRef>
              <c:f>'Consumo primaria renovables'!$A$8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25400">
              <a:noFill/>
            </a:ln>
          </c:spPr>
          <c:cat>
            <c:numRef>
              <c:f>'Consumo primaria renovables'!$B$5:$N$5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'Consumo primaria renovables'!$B$8:$N$8</c:f>
              <c:numCache>
                <c:formatCode>#,##0.0</c:formatCode>
                <c:ptCount val="13"/>
                <c:pt idx="0">
                  <c:v>30.8</c:v>
                </c:pt>
                <c:pt idx="1">
                  <c:v>31.1</c:v>
                </c:pt>
                <c:pt idx="2">
                  <c:v>35.299999999999997</c:v>
                </c:pt>
                <c:pt idx="3">
                  <c:v>41.5</c:v>
                </c:pt>
                <c:pt idx="4">
                  <c:v>44.5</c:v>
                </c:pt>
                <c:pt idx="5">
                  <c:v>78</c:v>
                </c:pt>
                <c:pt idx="6">
                  <c:v>89.7</c:v>
                </c:pt>
                <c:pt idx="7">
                  <c:v>104.6</c:v>
                </c:pt>
                <c:pt idx="8">
                  <c:v>214.4</c:v>
                </c:pt>
                <c:pt idx="9">
                  <c:v>375.7</c:v>
                </c:pt>
                <c:pt idx="10">
                  <c:v>510.1</c:v>
                </c:pt>
                <c:pt idx="11">
                  <c:v>538</c:v>
                </c:pt>
                <c:pt idx="12">
                  <c:v>495.8</c:v>
                </c:pt>
              </c:numCache>
            </c:numRef>
          </c:val>
        </c:ser>
        <c:ser>
          <c:idx val="5"/>
          <c:order val="3"/>
          <c:tx>
            <c:strRef>
              <c:f>'Consumo primaria renovables'!$A$9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'Consumo primaria renovables'!$B$5:$N$5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'Consumo primaria renovables'!$B$9:$N$9</c:f>
              <c:numCache>
                <c:formatCode>#,##0.0</c:formatCode>
                <c:ptCount val="13"/>
                <c:pt idx="0">
                  <c:v>10.199999999999999</c:v>
                </c:pt>
                <c:pt idx="1">
                  <c:v>12.5</c:v>
                </c:pt>
                <c:pt idx="2">
                  <c:v>15.4</c:v>
                </c:pt>
                <c:pt idx="3">
                  <c:v>17.399999999999999</c:v>
                </c:pt>
                <c:pt idx="4">
                  <c:v>19.8</c:v>
                </c:pt>
                <c:pt idx="5">
                  <c:v>22.5</c:v>
                </c:pt>
                <c:pt idx="6">
                  <c:v>27.1</c:v>
                </c:pt>
                <c:pt idx="7">
                  <c:v>32.4</c:v>
                </c:pt>
                <c:pt idx="8">
                  <c:v>39</c:v>
                </c:pt>
                <c:pt idx="9">
                  <c:v>44.2</c:v>
                </c:pt>
                <c:pt idx="10">
                  <c:v>52.2</c:v>
                </c:pt>
                <c:pt idx="11">
                  <c:v>56.4</c:v>
                </c:pt>
                <c:pt idx="12">
                  <c:v>61</c:v>
                </c:pt>
              </c:numCache>
            </c:numRef>
          </c:val>
        </c:ser>
        <c:ser>
          <c:idx val="6"/>
          <c:order val="4"/>
          <c:tx>
            <c:strRef>
              <c:f>'Consumo primaria renovables'!$A$10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6600CC"/>
            </a:solidFill>
          </c:spPr>
          <c:cat>
            <c:numRef>
              <c:f>'Consumo primaria renovables'!$B$5:$N$5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'Consumo primaria renovables'!$B$10:$N$10</c:f>
              <c:numCache>
                <c:formatCode>#,##0.0</c:formatCode>
                <c:ptCount val="13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1</c:v>
                </c:pt>
                <c:pt idx="4">
                  <c:v>1.5</c:v>
                </c:pt>
                <c:pt idx="5">
                  <c:v>1.6</c:v>
                </c:pt>
                <c:pt idx="6">
                  <c:v>1</c:v>
                </c:pt>
                <c:pt idx="7">
                  <c:v>4.5999999999999996</c:v>
                </c:pt>
                <c:pt idx="8">
                  <c:v>36</c:v>
                </c:pt>
                <c:pt idx="9">
                  <c:v>122.6</c:v>
                </c:pt>
                <c:pt idx="10">
                  <c:v>97.4</c:v>
                </c:pt>
                <c:pt idx="11">
                  <c:v>121.8</c:v>
                </c:pt>
                <c:pt idx="12">
                  <c:v>133.1</c:v>
                </c:pt>
              </c:numCache>
            </c:numRef>
          </c:val>
        </c:ser>
        <c:ser>
          <c:idx val="0"/>
          <c:order val="5"/>
          <c:tx>
            <c:strRef>
              <c:f>'Consumo primaria renovables'!$A$11</c:f>
              <c:strCache>
                <c:ptCount val="1"/>
                <c:pt idx="0">
                  <c:v>Termosolar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'Consumo primaria renovables'!$B$5:$N$5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'Consumo primaria renovables'!$B$11:$N$11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4.4000000000000004</c:v>
                </c:pt>
                <c:pt idx="8">
                  <c:v>12.3</c:v>
                </c:pt>
                <c:pt idx="9">
                  <c:v>56.1</c:v>
                </c:pt>
                <c:pt idx="10">
                  <c:v>231.6</c:v>
                </c:pt>
                <c:pt idx="11">
                  <c:v>480.5</c:v>
                </c:pt>
                <c:pt idx="12">
                  <c:v>896.4</c:v>
                </c:pt>
              </c:numCache>
            </c:numRef>
          </c:val>
        </c:ser>
        <c:axId val="68347008"/>
        <c:axId val="68351104"/>
      </c:barChart>
      <c:catAx>
        <c:axId val="68347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8351104"/>
        <c:crossesAt val="0"/>
        <c:auto val="1"/>
        <c:lblAlgn val="ctr"/>
        <c:lblOffset val="100"/>
        <c:tickLblSkip val="1"/>
        <c:tickMarkSkip val="1"/>
      </c:catAx>
      <c:valAx>
        <c:axId val="683511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/>
                  <a:t>Ktep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8347008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4722383164107032E-2"/>
          <c:y val="0.88971400797122557"/>
          <c:w val="0.86944419643563864"/>
          <c:h val="8.065636239914489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33" r="0.750000000000001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8450648214427811E-2"/>
          <c:y val="0.13649227740763195"/>
          <c:w val="0.88370675256502063"/>
          <c:h val="0.65082226423824674"/>
        </c:manualLayout>
      </c:layout>
      <c:barChart>
        <c:barDir val="col"/>
        <c:grouping val="clustered"/>
        <c:ser>
          <c:idx val="0"/>
          <c:order val="0"/>
          <c:tx>
            <c:strRef>
              <c:f>'Consumo final renovables'!$A$6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993366"/>
            </a:solidFill>
          </c:spPr>
          <c:cat>
            <c:numRef>
              <c:f>'Consumo final renovables'!$B$5:$K$5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final renovables'!$B$6:$K$6</c:f>
              <c:numCache>
                <c:formatCode>#,##0.0</c:formatCode>
                <c:ptCount val="10"/>
                <c:pt idx="0">
                  <c:v>578.1</c:v>
                </c:pt>
                <c:pt idx="1">
                  <c:v>551.4</c:v>
                </c:pt>
                <c:pt idx="2">
                  <c:v>563.70000000000005</c:v>
                </c:pt>
                <c:pt idx="3">
                  <c:v>367.5</c:v>
                </c:pt>
                <c:pt idx="4">
                  <c:v>564.1</c:v>
                </c:pt>
                <c:pt idx="5">
                  <c:v>613.5</c:v>
                </c:pt>
                <c:pt idx="6">
                  <c:v>471.5</c:v>
                </c:pt>
                <c:pt idx="7">
                  <c:v>629.70000000000005</c:v>
                </c:pt>
                <c:pt idx="8">
                  <c:v>607.20000000000005</c:v>
                </c:pt>
                <c:pt idx="9">
                  <c:v>643</c:v>
                </c:pt>
              </c:numCache>
            </c:numRef>
          </c:val>
        </c:ser>
        <c:ser>
          <c:idx val="1"/>
          <c:order val="1"/>
          <c:tx>
            <c:strRef>
              <c:f>'Consumo final renovables'!$A$7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'Consumo final renovables'!$B$5:$K$5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final renovables'!$B$7:$K$7</c:f>
              <c:numCache>
                <c:formatCode>#,##0.0</c:formatCode>
                <c:ptCount val="10"/>
                <c:pt idx="0">
                  <c:v>17.399999999999999</c:v>
                </c:pt>
                <c:pt idx="1">
                  <c:v>19.8</c:v>
                </c:pt>
                <c:pt idx="2">
                  <c:v>22.5</c:v>
                </c:pt>
                <c:pt idx="3">
                  <c:v>27.1</c:v>
                </c:pt>
                <c:pt idx="4">
                  <c:v>32.4</c:v>
                </c:pt>
                <c:pt idx="5">
                  <c:v>39</c:v>
                </c:pt>
                <c:pt idx="6">
                  <c:v>44.2</c:v>
                </c:pt>
                <c:pt idx="7">
                  <c:v>52.2</c:v>
                </c:pt>
                <c:pt idx="8">
                  <c:v>56.4</c:v>
                </c:pt>
                <c:pt idx="9">
                  <c:v>61</c:v>
                </c:pt>
              </c:numCache>
            </c:numRef>
          </c:val>
        </c:ser>
        <c:ser>
          <c:idx val="2"/>
          <c:order val="2"/>
          <c:tx>
            <c:strRef>
              <c:f>'Consumo final renovables'!$A$8</c:f>
              <c:strCache>
                <c:ptCount val="1"/>
                <c:pt idx="0">
                  <c:v>Biocarburantes</c:v>
                </c:pt>
              </c:strCache>
            </c:strRef>
          </c:tx>
          <c:spPr>
            <a:solidFill>
              <a:srgbClr val="3C61B4"/>
            </a:solidFill>
          </c:spPr>
          <c:cat>
            <c:numRef>
              <c:f>'Consumo final renovables'!$B$5:$K$5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final renovables'!$B$8:$K$8</c:f>
              <c:numCache>
                <c:formatCode>#,##0.0</c:formatCode>
                <c:ptCount val="10"/>
                <c:pt idx="0">
                  <c:v>21</c:v>
                </c:pt>
                <c:pt idx="1">
                  <c:v>21</c:v>
                </c:pt>
                <c:pt idx="2">
                  <c:v>17.5</c:v>
                </c:pt>
                <c:pt idx="3">
                  <c:v>36.1</c:v>
                </c:pt>
                <c:pt idx="4">
                  <c:v>47.8</c:v>
                </c:pt>
                <c:pt idx="5">
                  <c:v>98</c:v>
                </c:pt>
                <c:pt idx="6">
                  <c:v>166.7</c:v>
                </c:pt>
                <c:pt idx="7">
                  <c:v>228.7</c:v>
                </c:pt>
                <c:pt idx="8">
                  <c:v>275.39999999999998</c:v>
                </c:pt>
                <c:pt idx="9">
                  <c:v>364</c:v>
                </c:pt>
              </c:numCache>
            </c:numRef>
          </c:val>
        </c:ser>
        <c:axId val="69345280"/>
        <c:axId val="69346816"/>
      </c:barChart>
      <c:catAx>
        <c:axId val="693452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346816"/>
        <c:crosses val="autoZero"/>
        <c:auto val="1"/>
        <c:lblAlgn val="ctr"/>
        <c:lblOffset val="100"/>
      </c:catAx>
      <c:valAx>
        <c:axId val="69346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0">
                    <a:latin typeface="Arial" pitchFamily="34" charset="0"/>
                    <a:cs typeface="Arial" pitchFamily="34" charset="0"/>
                  </a:rPr>
                  <a:t>Ktep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345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788435536467086"/>
          <c:y val="0.89748462293277154"/>
          <c:w val="0.46739613987645512"/>
          <c:h val="7.8199267644735893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5749189542068926E-2"/>
          <c:y val="0.13434168007592318"/>
          <c:w val="0.90489597085441065"/>
          <c:h val="0.68020329263862433"/>
        </c:manualLayout>
      </c:layout>
      <c:barChart>
        <c:barDir val="col"/>
        <c:grouping val="clustered"/>
        <c:ser>
          <c:idx val="1"/>
          <c:order val="0"/>
          <c:tx>
            <c:strRef>
              <c:f>'Consumo renovables sectores'!$A$6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666699"/>
            </a:solidFill>
          </c:spPr>
          <c:cat>
            <c:numRef>
              <c:f>'Consumo renovables sectores'!$B$5:$K$5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renovables sectores'!$B$6:$K$6</c:f>
              <c:numCache>
                <c:formatCode>#,##0.0</c:formatCode>
                <c:ptCount val="10"/>
                <c:pt idx="0">
                  <c:v>439.4</c:v>
                </c:pt>
                <c:pt idx="1">
                  <c:v>419.1</c:v>
                </c:pt>
                <c:pt idx="2">
                  <c:v>417.2</c:v>
                </c:pt>
                <c:pt idx="3">
                  <c:v>212.2</c:v>
                </c:pt>
                <c:pt idx="4">
                  <c:v>424.1</c:v>
                </c:pt>
                <c:pt idx="5">
                  <c:v>466.5</c:v>
                </c:pt>
                <c:pt idx="6">
                  <c:v>281.7</c:v>
                </c:pt>
                <c:pt idx="7">
                  <c:v>356</c:v>
                </c:pt>
                <c:pt idx="8">
                  <c:v>305.5</c:v>
                </c:pt>
                <c:pt idx="9">
                  <c:v>346.4</c:v>
                </c:pt>
              </c:numCache>
            </c:numRef>
          </c:val>
        </c:ser>
        <c:ser>
          <c:idx val="2"/>
          <c:order val="1"/>
          <c:tx>
            <c:strRef>
              <c:f>'Consumo renovables sectores'!$A$7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rgbClr val="92D050"/>
            </a:solidFill>
          </c:spPr>
          <c:cat>
            <c:numRef>
              <c:f>'Consumo renovables sectores'!$B$5:$K$5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renovables sectores'!$B$7:$K$7</c:f>
              <c:numCache>
                <c:formatCode>#,##0.0</c:formatCode>
                <c:ptCount val="10"/>
                <c:pt idx="0">
                  <c:v>21</c:v>
                </c:pt>
                <c:pt idx="1">
                  <c:v>21</c:v>
                </c:pt>
                <c:pt idx="2">
                  <c:v>17.5</c:v>
                </c:pt>
                <c:pt idx="3">
                  <c:v>36</c:v>
                </c:pt>
                <c:pt idx="4">
                  <c:v>47.8</c:v>
                </c:pt>
                <c:pt idx="5">
                  <c:v>98</c:v>
                </c:pt>
                <c:pt idx="6">
                  <c:v>166.7</c:v>
                </c:pt>
                <c:pt idx="7">
                  <c:v>228.7</c:v>
                </c:pt>
                <c:pt idx="8">
                  <c:v>275.39999999999998</c:v>
                </c:pt>
                <c:pt idx="9" formatCode="General">
                  <c:v>364</c:v>
                </c:pt>
              </c:numCache>
            </c:numRef>
          </c:val>
        </c:ser>
        <c:ser>
          <c:idx val="3"/>
          <c:order val="2"/>
          <c:tx>
            <c:strRef>
              <c:f>'Consumo renovables sectores'!$A$8</c:f>
              <c:strCache>
                <c:ptCount val="1"/>
                <c:pt idx="0">
                  <c:v>Primario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'Consumo renovables sectores'!$B$5:$K$5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renovables sectores'!$B$8:$K$8</c:f>
              <c:numCache>
                <c:formatCode>#,##0.0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17.3</c:v>
                </c:pt>
                <c:pt idx="4">
                  <c:v>2</c:v>
                </c:pt>
                <c:pt idx="5">
                  <c:v>7.5</c:v>
                </c:pt>
                <c:pt idx="6">
                  <c:v>13.7</c:v>
                </c:pt>
                <c:pt idx="7">
                  <c:v>22.5</c:v>
                </c:pt>
                <c:pt idx="8">
                  <c:v>27</c:v>
                </c:pt>
                <c:pt idx="9" formatCode="General">
                  <c:v>16.3</c:v>
                </c:pt>
              </c:numCache>
            </c:numRef>
          </c:val>
        </c:ser>
        <c:ser>
          <c:idx val="4"/>
          <c:order val="3"/>
          <c:tx>
            <c:strRef>
              <c:f>'Consumo renovables sectores'!$A$9</c:f>
              <c:strCache>
                <c:ptCount val="1"/>
                <c:pt idx="0">
                  <c:v>Servicios</c:v>
                </c:pt>
              </c:strCache>
            </c:strRef>
          </c:tx>
          <c:cat>
            <c:numRef>
              <c:f>'Consumo renovables sectores'!$B$5:$K$5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renovables sectores'!$B$9:$K$9</c:f>
              <c:numCache>
                <c:formatCode>#,##0.0</c:formatCode>
                <c:ptCount val="10"/>
                <c:pt idx="0">
                  <c:v>71.2</c:v>
                </c:pt>
                <c:pt idx="1">
                  <c:v>68.7</c:v>
                </c:pt>
                <c:pt idx="2">
                  <c:v>76.2</c:v>
                </c:pt>
                <c:pt idx="3">
                  <c:v>52.8</c:v>
                </c:pt>
                <c:pt idx="4">
                  <c:v>54.1</c:v>
                </c:pt>
                <c:pt idx="5">
                  <c:v>56.3</c:v>
                </c:pt>
                <c:pt idx="6">
                  <c:v>71.400000000000006</c:v>
                </c:pt>
                <c:pt idx="7">
                  <c:v>55.9</c:v>
                </c:pt>
                <c:pt idx="8">
                  <c:v>85.6</c:v>
                </c:pt>
                <c:pt idx="9" formatCode="General">
                  <c:v>62</c:v>
                </c:pt>
              </c:numCache>
            </c:numRef>
          </c:val>
        </c:ser>
        <c:ser>
          <c:idx val="5"/>
          <c:order val="4"/>
          <c:tx>
            <c:strRef>
              <c:f>'Consumo renovables sectores'!$A$10</c:f>
              <c:strCache>
                <c:ptCount val="1"/>
                <c:pt idx="0">
                  <c:v>Residencial</c:v>
                </c:pt>
              </c:strCache>
            </c:strRef>
          </c:tx>
          <c:cat>
            <c:numRef>
              <c:f>'Consumo renovables sectores'!$B$5:$K$5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'Consumo renovables sectores'!$B$10:$K$10</c:f>
              <c:numCache>
                <c:formatCode>#,##0.0</c:formatCode>
                <c:ptCount val="10"/>
                <c:pt idx="0">
                  <c:v>84.9</c:v>
                </c:pt>
                <c:pt idx="1">
                  <c:v>83.4</c:v>
                </c:pt>
                <c:pt idx="2">
                  <c:v>92.8</c:v>
                </c:pt>
                <c:pt idx="3">
                  <c:v>112.4</c:v>
                </c:pt>
                <c:pt idx="4">
                  <c:v>116.4</c:v>
                </c:pt>
                <c:pt idx="5">
                  <c:v>122.3</c:v>
                </c:pt>
                <c:pt idx="6">
                  <c:v>148.9</c:v>
                </c:pt>
                <c:pt idx="7">
                  <c:v>247.4</c:v>
                </c:pt>
                <c:pt idx="8">
                  <c:v>245.5</c:v>
                </c:pt>
                <c:pt idx="9" formatCode="General">
                  <c:v>279.39999999999998</c:v>
                </c:pt>
              </c:numCache>
            </c:numRef>
          </c:val>
        </c:ser>
        <c:axId val="70195840"/>
        <c:axId val="70234496"/>
      </c:barChart>
      <c:catAx>
        <c:axId val="70195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0234496"/>
        <c:crosses val="autoZero"/>
        <c:auto val="1"/>
        <c:lblAlgn val="ctr"/>
        <c:lblOffset val="100"/>
      </c:catAx>
      <c:valAx>
        <c:axId val="702344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Ktep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0195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179215799073841"/>
          <c:y val="0.92496659298298578"/>
          <c:w val="0.67702918015442093"/>
          <c:h val="5.6404686223400904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13</xdr:row>
      <xdr:rowOff>95250</xdr:rowOff>
    </xdr:from>
    <xdr:to>
      <xdr:col>12</xdr:col>
      <xdr:colOff>304799</xdr:colOff>
      <xdr:row>37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47625</xdr:rowOff>
    </xdr:from>
    <xdr:to>
      <xdr:col>3</xdr:col>
      <xdr:colOff>523875</xdr:colOff>
      <xdr:row>0</xdr:row>
      <xdr:rowOff>1000125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485775</xdr:colOff>
      <xdr:row>14</xdr:row>
      <xdr:rowOff>28575</xdr:rowOff>
    </xdr:from>
    <xdr:ext cx="5752729" cy="284052"/>
    <xdr:sp macro="" textlink="">
      <xdr:nvSpPr>
        <xdr:cNvPr id="5" name="4 CuadroTexto"/>
        <xdr:cNvSpPr txBox="1"/>
      </xdr:nvSpPr>
      <xdr:spPr>
        <a:xfrm>
          <a:off x="3171825" y="3228975"/>
          <a:ext cx="5752729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primaria partir de fuentes renovables, 2000-2012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3</xdr:col>
      <xdr:colOff>600075</xdr:colOff>
      <xdr:row>0</xdr:row>
      <xdr:rowOff>1028700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13</xdr:row>
      <xdr:rowOff>28575</xdr:rowOff>
    </xdr:from>
    <xdr:to>
      <xdr:col>9</xdr:col>
      <xdr:colOff>485775</xdr:colOff>
      <xdr:row>32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0.1793</cdr:x>
      <cdr:y>0.01336</cdr:y>
    </cdr:from>
    <cdr:to>
      <cdr:x>0.30051</cdr:x>
      <cdr:y>0.24413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52605" y="41877"/>
          <a:ext cx="914384" cy="723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 del consumo final de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energía renovables, 2003-2012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179916</xdr:colOff>
      <xdr:row>0</xdr:row>
      <xdr:rowOff>105834</xdr:rowOff>
    </xdr:from>
    <xdr:to>
      <xdr:col>3</xdr:col>
      <xdr:colOff>615949</xdr:colOff>
      <xdr:row>0</xdr:row>
      <xdr:rowOff>1058334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916" y="105834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322791</xdr:colOff>
      <xdr:row>17</xdr:row>
      <xdr:rowOff>10584</xdr:rowOff>
    </xdr:from>
    <xdr:to>
      <xdr:col>11</xdr:col>
      <xdr:colOff>166158</xdr:colOff>
      <xdr:row>42</xdr:row>
      <xdr:rowOff>52917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0.16834</cdr:x>
      <cdr:y>0.03319</cdr:y>
    </cdr:from>
    <cdr:to>
      <cdr:x>0.27435</cdr:x>
      <cdr:y>0.26056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52045" y="135744"/>
          <a:ext cx="914381" cy="930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renovable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por sectores de actividad, 2003-2012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zoomScaleNormal="100" workbookViewId="0">
      <selection activeCell="O1" sqref="O1:Q18"/>
    </sheetView>
  </sheetViews>
  <sheetFormatPr baseColWidth="10" defaultRowHeight="12.75"/>
  <cols>
    <col min="1" max="1" width="17.42578125" customWidth="1"/>
    <col min="257" max="257" width="17.42578125" customWidth="1"/>
    <col min="513" max="513" width="17.42578125" customWidth="1"/>
    <col min="769" max="769" width="17.42578125" customWidth="1"/>
    <col min="1025" max="1025" width="17.42578125" customWidth="1"/>
    <col min="1281" max="1281" width="17.42578125" customWidth="1"/>
    <col min="1537" max="1537" width="17.42578125" customWidth="1"/>
    <col min="1793" max="1793" width="17.42578125" customWidth="1"/>
    <col min="2049" max="2049" width="17.42578125" customWidth="1"/>
    <col min="2305" max="2305" width="17.42578125" customWidth="1"/>
    <col min="2561" max="2561" width="17.42578125" customWidth="1"/>
    <col min="2817" max="2817" width="17.42578125" customWidth="1"/>
    <col min="3073" max="3073" width="17.42578125" customWidth="1"/>
    <col min="3329" max="3329" width="17.42578125" customWidth="1"/>
    <col min="3585" max="3585" width="17.42578125" customWidth="1"/>
    <col min="3841" max="3841" width="17.42578125" customWidth="1"/>
    <col min="4097" max="4097" width="17.42578125" customWidth="1"/>
    <col min="4353" max="4353" width="17.42578125" customWidth="1"/>
    <col min="4609" max="4609" width="17.42578125" customWidth="1"/>
    <col min="4865" max="4865" width="17.42578125" customWidth="1"/>
    <col min="5121" max="5121" width="17.42578125" customWidth="1"/>
    <col min="5377" max="5377" width="17.42578125" customWidth="1"/>
    <col min="5633" max="5633" width="17.42578125" customWidth="1"/>
    <col min="5889" max="5889" width="17.42578125" customWidth="1"/>
    <col min="6145" max="6145" width="17.42578125" customWidth="1"/>
    <col min="6401" max="6401" width="17.42578125" customWidth="1"/>
    <col min="6657" max="6657" width="17.42578125" customWidth="1"/>
    <col min="6913" max="6913" width="17.42578125" customWidth="1"/>
    <col min="7169" max="7169" width="17.42578125" customWidth="1"/>
    <col min="7425" max="7425" width="17.42578125" customWidth="1"/>
    <col min="7681" max="7681" width="17.42578125" customWidth="1"/>
    <col min="7937" max="7937" width="17.42578125" customWidth="1"/>
    <col min="8193" max="8193" width="17.42578125" customWidth="1"/>
    <col min="8449" max="8449" width="17.42578125" customWidth="1"/>
    <col min="8705" max="8705" width="17.42578125" customWidth="1"/>
    <col min="8961" max="8961" width="17.42578125" customWidth="1"/>
    <col min="9217" max="9217" width="17.42578125" customWidth="1"/>
    <col min="9473" max="9473" width="17.42578125" customWidth="1"/>
    <col min="9729" max="9729" width="17.42578125" customWidth="1"/>
    <col min="9985" max="9985" width="17.42578125" customWidth="1"/>
    <col min="10241" max="10241" width="17.42578125" customWidth="1"/>
    <col min="10497" max="10497" width="17.42578125" customWidth="1"/>
    <col min="10753" max="10753" width="17.42578125" customWidth="1"/>
    <col min="11009" max="11009" width="17.42578125" customWidth="1"/>
    <col min="11265" max="11265" width="17.42578125" customWidth="1"/>
    <col min="11521" max="11521" width="17.42578125" customWidth="1"/>
    <col min="11777" max="11777" width="17.42578125" customWidth="1"/>
    <col min="12033" max="12033" width="17.42578125" customWidth="1"/>
    <col min="12289" max="12289" width="17.42578125" customWidth="1"/>
    <col min="12545" max="12545" width="17.42578125" customWidth="1"/>
    <col min="12801" max="12801" width="17.42578125" customWidth="1"/>
    <col min="13057" max="13057" width="17.42578125" customWidth="1"/>
    <col min="13313" max="13313" width="17.42578125" customWidth="1"/>
    <col min="13569" max="13569" width="17.42578125" customWidth="1"/>
    <col min="13825" max="13825" width="17.42578125" customWidth="1"/>
    <col min="14081" max="14081" width="17.42578125" customWidth="1"/>
    <col min="14337" max="14337" width="17.42578125" customWidth="1"/>
    <col min="14593" max="14593" width="17.42578125" customWidth="1"/>
    <col min="14849" max="14849" width="17.42578125" customWidth="1"/>
    <col min="15105" max="15105" width="17.42578125" customWidth="1"/>
    <col min="15361" max="15361" width="17.42578125" customWidth="1"/>
    <col min="15617" max="15617" width="17.42578125" customWidth="1"/>
    <col min="15873" max="15873" width="17.42578125" customWidth="1"/>
    <col min="16129" max="16129" width="17.42578125" customWidth="1"/>
  </cols>
  <sheetData>
    <row r="1" spans="1:16" ht="86.25" customHeight="1"/>
    <row r="3" spans="1:16" ht="12.75" customHeight="1">
      <c r="A3" s="4" t="s">
        <v>19</v>
      </c>
      <c r="B3" s="4"/>
      <c r="C3" s="4"/>
      <c r="D3" s="4"/>
      <c r="E3" s="4"/>
      <c r="F3" s="4"/>
      <c r="G3" s="4"/>
      <c r="H3" s="1"/>
      <c r="I3" s="1"/>
      <c r="J3" s="1"/>
      <c r="K3" s="1"/>
      <c r="L3" s="1"/>
      <c r="M3" s="5"/>
      <c r="N3" s="5"/>
      <c r="O3" s="5"/>
    </row>
    <row r="4" spans="1:16" ht="12.75" customHeight="1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  <c r="M4" s="5"/>
      <c r="N4" s="5"/>
      <c r="O4" s="5"/>
    </row>
    <row r="5" spans="1:16">
      <c r="A5" s="7" t="s">
        <v>0</v>
      </c>
      <c r="B5" s="7">
        <v>2000</v>
      </c>
      <c r="C5" s="7">
        <v>2001</v>
      </c>
      <c r="D5" s="7">
        <v>2002</v>
      </c>
      <c r="E5" s="7">
        <v>2003</v>
      </c>
      <c r="F5" s="7">
        <v>2004</v>
      </c>
      <c r="G5" s="7">
        <v>2005</v>
      </c>
      <c r="H5" s="7">
        <v>2006</v>
      </c>
      <c r="I5" s="7">
        <v>2007</v>
      </c>
      <c r="J5" s="7">
        <v>2008</v>
      </c>
      <c r="K5" s="7">
        <v>2009</v>
      </c>
      <c r="L5" s="7">
        <v>2010</v>
      </c>
      <c r="M5" s="7">
        <v>2011</v>
      </c>
      <c r="N5" s="7">
        <v>2012</v>
      </c>
    </row>
    <row r="6" spans="1:16">
      <c r="A6" s="8" t="s">
        <v>4</v>
      </c>
      <c r="B6" s="9">
        <v>789.4</v>
      </c>
      <c r="C6" s="9">
        <v>794</v>
      </c>
      <c r="D6" s="9">
        <v>900.3</v>
      </c>
      <c r="E6" s="9">
        <v>846.4</v>
      </c>
      <c r="F6" s="9">
        <v>849</v>
      </c>
      <c r="G6" s="10">
        <v>867.2</v>
      </c>
      <c r="H6" s="10">
        <v>670.9</v>
      </c>
      <c r="I6" s="10">
        <v>901.6</v>
      </c>
      <c r="J6" s="10">
        <v>1266.7</v>
      </c>
      <c r="K6" s="10">
        <v>1155.8</v>
      </c>
      <c r="L6" s="10">
        <v>1409.8</v>
      </c>
      <c r="M6" s="10">
        <v>1437.4</v>
      </c>
      <c r="N6" s="15">
        <v>1647.9</v>
      </c>
      <c r="O6" s="32"/>
      <c r="P6" s="37"/>
    </row>
    <row r="7" spans="1:16">
      <c r="A7" s="8" t="s">
        <v>7</v>
      </c>
      <c r="B7" s="9">
        <v>49.7</v>
      </c>
      <c r="C7" s="9">
        <v>79.8</v>
      </c>
      <c r="D7" s="9">
        <v>65.900000000000006</v>
      </c>
      <c r="E7" s="9">
        <v>87.9</v>
      </c>
      <c r="F7" s="9">
        <v>78.3</v>
      </c>
      <c r="G7" s="10">
        <v>54.5</v>
      </c>
      <c r="H7" s="10">
        <v>39.6</v>
      </c>
      <c r="I7" s="10">
        <v>34.4</v>
      </c>
      <c r="J7" s="10">
        <v>41.6</v>
      </c>
      <c r="K7" s="10">
        <v>70.099999999999994</v>
      </c>
      <c r="L7" s="10">
        <v>126.7</v>
      </c>
      <c r="M7" s="10">
        <v>103.7</v>
      </c>
      <c r="N7" s="15">
        <v>61.8</v>
      </c>
      <c r="O7" s="38"/>
      <c r="P7" s="39"/>
    </row>
    <row r="8" spans="1:16">
      <c r="A8" s="8" t="s">
        <v>2</v>
      </c>
      <c r="B8" s="9">
        <v>30.8</v>
      </c>
      <c r="C8" s="9">
        <v>31.1</v>
      </c>
      <c r="D8" s="9">
        <v>35.299999999999997</v>
      </c>
      <c r="E8" s="9">
        <v>41.5</v>
      </c>
      <c r="F8" s="9">
        <v>44.5</v>
      </c>
      <c r="G8" s="10">
        <v>78</v>
      </c>
      <c r="H8" s="10">
        <v>89.7</v>
      </c>
      <c r="I8" s="10">
        <v>104.6</v>
      </c>
      <c r="J8" s="10">
        <v>214.4</v>
      </c>
      <c r="K8" s="10">
        <v>375.7</v>
      </c>
      <c r="L8" s="10">
        <v>510.1</v>
      </c>
      <c r="M8" s="10">
        <v>538</v>
      </c>
      <c r="N8" s="15">
        <v>495.8</v>
      </c>
      <c r="O8" s="38"/>
      <c r="P8" s="39"/>
    </row>
    <row r="9" spans="1:16">
      <c r="A9" s="8" t="s">
        <v>5</v>
      </c>
      <c r="B9" s="9">
        <v>10.199999999999999</v>
      </c>
      <c r="C9" s="9">
        <v>12.5</v>
      </c>
      <c r="D9" s="9">
        <v>15.4</v>
      </c>
      <c r="E9" s="9">
        <v>17.399999999999999</v>
      </c>
      <c r="F9" s="10">
        <v>19.8</v>
      </c>
      <c r="G9" s="10">
        <v>22.5</v>
      </c>
      <c r="H9" s="10">
        <v>27.1</v>
      </c>
      <c r="I9" s="10">
        <v>32.4</v>
      </c>
      <c r="J9" s="11">
        <v>39</v>
      </c>
      <c r="K9" s="10">
        <v>44.2</v>
      </c>
      <c r="L9" s="10">
        <v>52.2</v>
      </c>
      <c r="M9" s="10">
        <v>56.4</v>
      </c>
      <c r="N9" s="16">
        <v>61</v>
      </c>
      <c r="O9" s="32"/>
      <c r="P9" s="37"/>
    </row>
    <row r="10" spans="1:16">
      <c r="A10" s="8" t="s">
        <v>6</v>
      </c>
      <c r="B10" s="9">
        <v>0.5</v>
      </c>
      <c r="C10" s="9">
        <v>0.6</v>
      </c>
      <c r="D10" s="9">
        <v>0.7</v>
      </c>
      <c r="E10" s="9">
        <v>1</v>
      </c>
      <c r="F10" s="10">
        <v>1.5</v>
      </c>
      <c r="G10" s="10">
        <v>1.6</v>
      </c>
      <c r="H10" s="10">
        <v>1</v>
      </c>
      <c r="I10" s="10">
        <v>4.5999999999999996</v>
      </c>
      <c r="J10" s="11">
        <v>36</v>
      </c>
      <c r="K10" s="10">
        <v>122.6</v>
      </c>
      <c r="L10" s="10">
        <v>97.4</v>
      </c>
      <c r="M10" s="10">
        <v>121.8</v>
      </c>
      <c r="N10" s="16">
        <v>133.1</v>
      </c>
      <c r="O10" s="32"/>
      <c r="P10" s="37"/>
    </row>
    <row r="11" spans="1:16">
      <c r="A11" s="8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10">
        <v>0</v>
      </c>
      <c r="H11" s="10">
        <v>0</v>
      </c>
      <c r="I11" s="10">
        <v>4.4000000000000004</v>
      </c>
      <c r="J11" s="10">
        <v>12.3</v>
      </c>
      <c r="K11" s="10">
        <v>56.1</v>
      </c>
      <c r="L11" s="10">
        <v>231.6</v>
      </c>
      <c r="M11" s="10">
        <v>480.5</v>
      </c>
      <c r="N11" s="16">
        <v>896.4</v>
      </c>
      <c r="O11" s="32"/>
      <c r="P11" s="37"/>
    </row>
    <row r="12" spans="1:16">
      <c r="A12" s="12" t="s">
        <v>1</v>
      </c>
      <c r="B12" s="13">
        <f>SUM(B6:B11)</f>
        <v>880.6</v>
      </c>
      <c r="C12" s="13">
        <f t="shared" ref="C12:H12" si="0">SUM(C6:C11)</f>
        <v>918</v>
      </c>
      <c r="D12" s="13">
        <f t="shared" si="0"/>
        <v>1017.5999999999999</v>
      </c>
      <c r="E12" s="13">
        <f t="shared" si="0"/>
        <v>994.19999999999993</v>
      </c>
      <c r="F12" s="13">
        <f t="shared" si="0"/>
        <v>993.09999999999991</v>
      </c>
      <c r="G12" s="13">
        <f t="shared" si="0"/>
        <v>1023.8000000000001</v>
      </c>
      <c r="H12" s="13">
        <f t="shared" si="0"/>
        <v>828.30000000000007</v>
      </c>
      <c r="I12" s="13">
        <v>1080.5</v>
      </c>
      <c r="J12" s="13">
        <v>1606.5</v>
      </c>
      <c r="K12" s="13">
        <v>1813.8</v>
      </c>
      <c r="L12" s="13">
        <v>2384.6999999999998</v>
      </c>
      <c r="M12" s="13">
        <v>2661.3</v>
      </c>
      <c r="N12" s="17">
        <v>3296.1</v>
      </c>
      <c r="O12" s="32"/>
      <c r="P12" s="37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40" spans="1:7" ht="33" customHeight="1">
      <c r="A40" s="35" t="s">
        <v>21</v>
      </c>
      <c r="B40" s="36"/>
      <c r="C40" s="36"/>
      <c r="D40" s="36"/>
      <c r="E40" s="36"/>
      <c r="F40" s="36"/>
      <c r="G40" s="36"/>
    </row>
  </sheetData>
  <sheetProtection selectLockedCells="1" selectUnlockedCells="1"/>
  <mergeCells count="1">
    <mergeCell ref="A40:G40"/>
  </mergeCells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zoomScaleNormal="100" workbookViewId="0">
      <selection activeCell="M26" sqref="M26"/>
    </sheetView>
  </sheetViews>
  <sheetFormatPr baseColWidth="10" defaultRowHeight="12.75"/>
  <cols>
    <col min="1" max="1" width="17.85546875" customWidth="1"/>
  </cols>
  <sheetData>
    <row r="1" spans="1:13" ht="90.75" customHeight="1"/>
    <row r="3" spans="1:13">
      <c r="A3" s="20" t="s">
        <v>18</v>
      </c>
    </row>
    <row r="5" spans="1:13">
      <c r="A5" s="23"/>
      <c r="B5" s="24">
        <v>2003</v>
      </c>
      <c r="C5" s="24">
        <v>2004</v>
      </c>
      <c r="D5" s="24">
        <v>2005</v>
      </c>
      <c r="E5" s="24">
        <v>2006</v>
      </c>
      <c r="F5" s="24">
        <v>2007</v>
      </c>
      <c r="G5" s="24">
        <v>2008</v>
      </c>
      <c r="H5" s="24">
        <v>2009</v>
      </c>
      <c r="I5" s="24">
        <v>2010</v>
      </c>
      <c r="J5" s="24">
        <v>2011</v>
      </c>
      <c r="K5" s="25">
        <v>2012</v>
      </c>
    </row>
    <row r="6" spans="1:13">
      <c r="A6" s="26" t="s">
        <v>4</v>
      </c>
      <c r="B6" s="27">
        <v>578.1</v>
      </c>
      <c r="C6" s="27">
        <v>551.4</v>
      </c>
      <c r="D6" s="27">
        <v>563.70000000000005</v>
      </c>
      <c r="E6" s="27">
        <v>367.5</v>
      </c>
      <c r="F6" s="27">
        <v>564.1</v>
      </c>
      <c r="G6" s="27">
        <v>613.5</v>
      </c>
      <c r="H6" s="27">
        <v>471.5</v>
      </c>
      <c r="I6" s="27">
        <v>629.70000000000005</v>
      </c>
      <c r="J6" s="27">
        <v>607.20000000000005</v>
      </c>
      <c r="K6" s="28">
        <v>643</v>
      </c>
      <c r="M6" s="32"/>
    </row>
    <row r="7" spans="1:13">
      <c r="A7" s="26" t="s">
        <v>5</v>
      </c>
      <c r="B7" s="27">
        <v>17.399999999999999</v>
      </c>
      <c r="C7" s="27">
        <v>19.8</v>
      </c>
      <c r="D7" s="27">
        <v>22.5</v>
      </c>
      <c r="E7" s="27">
        <v>27.1</v>
      </c>
      <c r="F7" s="27">
        <v>32.4</v>
      </c>
      <c r="G7" s="27">
        <v>39</v>
      </c>
      <c r="H7" s="27">
        <v>44.2</v>
      </c>
      <c r="I7" s="27">
        <v>52.2</v>
      </c>
      <c r="J7" s="27">
        <v>56.4</v>
      </c>
      <c r="K7" s="28">
        <v>61</v>
      </c>
      <c r="M7" s="32"/>
    </row>
    <row r="8" spans="1:13">
      <c r="A8" s="26" t="s">
        <v>8</v>
      </c>
      <c r="B8" s="27">
        <v>21</v>
      </c>
      <c r="C8" s="27">
        <v>21</v>
      </c>
      <c r="D8" s="27">
        <v>17.5</v>
      </c>
      <c r="E8" s="27">
        <v>36.1</v>
      </c>
      <c r="F8" s="27">
        <v>47.8</v>
      </c>
      <c r="G8" s="27">
        <v>98</v>
      </c>
      <c r="H8" s="27">
        <v>166.7</v>
      </c>
      <c r="I8" s="27">
        <v>228.7</v>
      </c>
      <c r="J8" s="27">
        <v>275.39999999999998</v>
      </c>
      <c r="K8" s="28">
        <v>364</v>
      </c>
      <c r="M8" s="32"/>
    </row>
    <row r="9" spans="1:13">
      <c r="A9" s="29" t="s">
        <v>11</v>
      </c>
      <c r="B9" s="30">
        <v>616.5</v>
      </c>
      <c r="C9" s="30">
        <v>592.20000000000005</v>
      </c>
      <c r="D9" s="30">
        <v>603.6</v>
      </c>
      <c r="E9" s="30">
        <v>430.7</v>
      </c>
      <c r="F9" s="30">
        <v>644.29999999999995</v>
      </c>
      <c r="G9" s="30">
        <v>750.6</v>
      </c>
      <c r="H9" s="30">
        <v>682.3</v>
      </c>
      <c r="I9" s="30">
        <v>910.6</v>
      </c>
      <c r="J9" s="30">
        <v>938.9</v>
      </c>
      <c r="K9" s="31">
        <v>1068.0999999999999</v>
      </c>
      <c r="M9" s="32"/>
    </row>
    <row r="11" spans="1:13">
      <c r="A11" s="20" t="s">
        <v>9</v>
      </c>
      <c r="B11" t="s">
        <v>10</v>
      </c>
    </row>
    <row r="12" spans="1:13" ht="21" customHeight="1">
      <c r="A12" s="35" t="s">
        <v>20</v>
      </c>
      <c r="B12" s="36"/>
      <c r="C12" s="36"/>
      <c r="D12" s="36"/>
      <c r="E12" s="36"/>
      <c r="F12" s="36"/>
      <c r="G12" s="36"/>
      <c r="H12" s="36"/>
      <c r="I12" s="36"/>
      <c r="J12" s="36"/>
    </row>
  </sheetData>
  <mergeCells count="1">
    <mergeCell ref="A12:J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Normal="100" workbookViewId="0">
      <selection activeCell="O18" sqref="O18"/>
    </sheetView>
  </sheetViews>
  <sheetFormatPr baseColWidth="10" defaultRowHeight="12.75"/>
  <cols>
    <col min="1" max="1" width="17.42578125" style="6" customWidth="1"/>
    <col min="2" max="253" width="11.42578125" style="6"/>
    <col min="254" max="254" width="17.42578125" style="6" customWidth="1"/>
    <col min="255" max="255" width="11.42578125" style="6"/>
    <col min="256" max="256" width="11.5703125" style="6" customWidth="1"/>
    <col min="257" max="509" width="11.42578125" style="6"/>
    <col min="510" max="510" width="17.42578125" style="6" customWidth="1"/>
    <col min="511" max="511" width="11.42578125" style="6"/>
    <col min="512" max="512" width="11.5703125" style="6" customWidth="1"/>
    <col min="513" max="765" width="11.42578125" style="6"/>
    <col min="766" max="766" width="17.42578125" style="6" customWidth="1"/>
    <col min="767" max="767" width="11.42578125" style="6"/>
    <col min="768" max="768" width="11.5703125" style="6" customWidth="1"/>
    <col min="769" max="1021" width="11.42578125" style="6"/>
    <col min="1022" max="1022" width="17.42578125" style="6" customWidth="1"/>
    <col min="1023" max="1023" width="11.42578125" style="6"/>
    <col min="1024" max="1024" width="11.5703125" style="6" customWidth="1"/>
    <col min="1025" max="1277" width="11.42578125" style="6"/>
    <col min="1278" max="1278" width="17.42578125" style="6" customWidth="1"/>
    <col min="1279" max="1279" width="11.42578125" style="6"/>
    <col min="1280" max="1280" width="11.5703125" style="6" customWidth="1"/>
    <col min="1281" max="1533" width="11.42578125" style="6"/>
    <col min="1534" max="1534" width="17.42578125" style="6" customWidth="1"/>
    <col min="1535" max="1535" width="11.42578125" style="6"/>
    <col min="1536" max="1536" width="11.5703125" style="6" customWidth="1"/>
    <col min="1537" max="1789" width="11.42578125" style="6"/>
    <col min="1790" max="1790" width="17.42578125" style="6" customWidth="1"/>
    <col min="1791" max="1791" width="11.42578125" style="6"/>
    <col min="1792" max="1792" width="11.5703125" style="6" customWidth="1"/>
    <col min="1793" max="2045" width="11.42578125" style="6"/>
    <col min="2046" max="2046" width="17.42578125" style="6" customWidth="1"/>
    <col min="2047" max="2047" width="11.42578125" style="6"/>
    <col min="2048" max="2048" width="11.5703125" style="6" customWidth="1"/>
    <col min="2049" max="2301" width="11.42578125" style="6"/>
    <col min="2302" max="2302" width="17.42578125" style="6" customWidth="1"/>
    <col min="2303" max="2303" width="11.42578125" style="6"/>
    <col min="2304" max="2304" width="11.5703125" style="6" customWidth="1"/>
    <col min="2305" max="2557" width="11.42578125" style="6"/>
    <col min="2558" max="2558" width="17.42578125" style="6" customWidth="1"/>
    <col min="2559" max="2559" width="11.42578125" style="6"/>
    <col min="2560" max="2560" width="11.5703125" style="6" customWidth="1"/>
    <col min="2561" max="2813" width="11.42578125" style="6"/>
    <col min="2814" max="2814" width="17.42578125" style="6" customWidth="1"/>
    <col min="2815" max="2815" width="11.42578125" style="6"/>
    <col min="2816" max="2816" width="11.5703125" style="6" customWidth="1"/>
    <col min="2817" max="3069" width="11.42578125" style="6"/>
    <col min="3070" max="3070" width="17.42578125" style="6" customWidth="1"/>
    <col min="3071" max="3071" width="11.42578125" style="6"/>
    <col min="3072" max="3072" width="11.5703125" style="6" customWidth="1"/>
    <col min="3073" max="3325" width="11.42578125" style="6"/>
    <col min="3326" max="3326" width="17.42578125" style="6" customWidth="1"/>
    <col min="3327" max="3327" width="11.42578125" style="6"/>
    <col min="3328" max="3328" width="11.5703125" style="6" customWidth="1"/>
    <col min="3329" max="3581" width="11.42578125" style="6"/>
    <col min="3582" max="3582" width="17.42578125" style="6" customWidth="1"/>
    <col min="3583" max="3583" width="11.42578125" style="6"/>
    <col min="3584" max="3584" width="11.5703125" style="6" customWidth="1"/>
    <col min="3585" max="3837" width="11.42578125" style="6"/>
    <col min="3838" max="3838" width="17.42578125" style="6" customWidth="1"/>
    <col min="3839" max="3839" width="11.42578125" style="6"/>
    <col min="3840" max="3840" width="11.5703125" style="6" customWidth="1"/>
    <col min="3841" max="4093" width="11.42578125" style="6"/>
    <col min="4094" max="4094" width="17.42578125" style="6" customWidth="1"/>
    <col min="4095" max="4095" width="11.42578125" style="6"/>
    <col min="4096" max="4096" width="11.5703125" style="6" customWidth="1"/>
    <col min="4097" max="4349" width="11.42578125" style="6"/>
    <col min="4350" max="4350" width="17.42578125" style="6" customWidth="1"/>
    <col min="4351" max="4351" width="11.42578125" style="6"/>
    <col min="4352" max="4352" width="11.5703125" style="6" customWidth="1"/>
    <col min="4353" max="4605" width="11.42578125" style="6"/>
    <col min="4606" max="4606" width="17.42578125" style="6" customWidth="1"/>
    <col min="4607" max="4607" width="11.42578125" style="6"/>
    <col min="4608" max="4608" width="11.5703125" style="6" customWidth="1"/>
    <col min="4609" max="4861" width="11.42578125" style="6"/>
    <col min="4862" max="4862" width="17.42578125" style="6" customWidth="1"/>
    <col min="4863" max="4863" width="11.42578125" style="6"/>
    <col min="4864" max="4864" width="11.5703125" style="6" customWidth="1"/>
    <col min="4865" max="5117" width="11.42578125" style="6"/>
    <col min="5118" max="5118" width="17.42578125" style="6" customWidth="1"/>
    <col min="5119" max="5119" width="11.42578125" style="6"/>
    <col min="5120" max="5120" width="11.5703125" style="6" customWidth="1"/>
    <col min="5121" max="5373" width="11.42578125" style="6"/>
    <col min="5374" max="5374" width="17.42578125" style="6" customWidth="1"/>
    <col min="5375" max="5375" width="11.42578125" style="6"/>
    <col min="5376" max="5376" width="11.5703125" style="6" customWidth="1"/>
    <col min="5377" max="5629" width="11.42578125" style="6"/>
    <col min="5630" max="5630" width="17.42578125" style="6" customWidth="1"/>
    <col min="5631" max="5631" width="11.42578125" style="6"/>
    <col min="5632" max="5632" width="11.5703125" style="6" customWidth="1"/>
    <col min="5633" max="5885" width="11.42578125" style="6"/>
    <col min="5886" max="5886" width="17.42578125" style="6" customWidth="1"/>
    <col min="5887" max="5887" width="11.42578125" style="6"/>
    <col min="5888" max="5888" width="11.5703125" style="6" customWidth="1"/>
    <col min="5889" max="6141" width="11.42578125" style="6"/>
    <col min="6142" max="6142" width="17.42578125" style="6" customWidth="1"/>
    <col min="6143" max="6143" width="11.42578125" style="6"/>
    <col min="6144" max="6144" width="11.5703125" style="6" customWidth="1"/>
    <col min="6145" max="6397" width="11.42578125" style="6"/>
    <col min="6398" max="6398" width="17.42578125" style="6" customWidth="1"/>
    <col min="6399" max="6399" width="11.42578125" style="6"/>
    <col min="6400" max="6400" width="11.5703125" style="6" customWidth="1"/>
    <col min="6401" max="6653" width="11.42578125" style="6"/>
    <col min="6654" max="6654" width="17.42578125" style="6" customWidth="1"/>
    <col min="6655" max="6655" width="11.42578125" style="6"/>
    <col min="6656" max="6656" width="11.5703125" style="6" customWidth="1"/>
    <col min="6657" max="6909" width="11.42578125" style="6"/>
    <col min="6910" max="6910" width="17.42578125" style="6" customWidth="1"/>
    <col min="6911" max="6911" width="11.42578125" style="6"/>
    <col min="6912" max="6912" width="11.5703125" style="6" customWidth="1"/>
    <col min="6913" max="7165" width="11.42578125" style="6"/>
    <col min="7166" max="7166" width="17.42578125" style="6" customWidth="1"/>
    <col min="7167" max="7167" width="11.42578125" style="6"/>
    <col min="7168" max="7168" width="11.5703125" style="6" customWidth="1"/>
    <col min="7169" max="7421" width="11.42578125" style="6"/>
    <col min="7422" max="7422" width="17.42578125" style="6" customWidth="1"/>
    <col min="7423" max="7423" width="11.42578125" style="6"/>
    <col min="7424" max="7424" width="11.5703125" style="6" customWidth="1"/>
    <col min="7425" max="7677" width="11.42578125" style="6"/>
    <col min="7678" max="7678" width="17.42578125" style="6" customWidth="1"/>
    <col min="7679" max="7679" width="11.42578125" style="6"/>
    <col min="7680" max="7680" width="11.5703125" style="6" customWidth="1"/>
    <col min="7681" max="7933" width="11.42578125" style="6"/>
    <col min="7934" max="7934" width="17.42578125" style="6" customWidth="1"/>
    <col min="7935" max="7935" width="11.42578125" style="6"/>
    <col min="7936" max="7936" width="11.5703125" style="6" customWidth="1"/>
    <col min="7937" max="8189" width="11.42578125" style="6"/>
    <col min="8190" max="8190" width="17.42578125" style="6" customWidth="1"/>
    <col min="8191" max="8191" width="11.42578125" style="6"/>
    <col min="8192" max="8192" width="11.5703125" style="6" customWidth="1"/>
    <col min="8193" max="8445" width="11.42578125" style="6"/>
    <col min="8446" max="8446" width="17.42578125" style="6" customWidth="1"/>
    <col min="8447" max="8447" width="11.42578125" style="6"/>
    <col min="8448" max="8448" width="11.5703125" style="6" customWidth="1"/>
    <col min="8449" max="8701" width="11.42578125" style="6"/>
    <col min="8702" max="8702" width="17.42578125" style="6" customWidth="1"/>
    <col min="8703" max="8703" width="11.42578125" style="6"/>
    <col min="8704" max="8704" width="11.5703125" style="6" customWidth="1"/>
    <col min="8705" max="8957" width="11.42578125" style="6"/>
    <col min="8958" max="8958" width="17.42578125" style="6" customWidth="1"/>
    <col min="8959" max="8959" width="11.42578125" style="6"/>
    <col min="8960" max="8960" width="11.5703125" style="6" customWidth="1"/>
    <col min="8961" max="9213" width="11.42578125" style="6"/>
    <col min="9214" max="9214" width="17.42578125" style="6" customWidth="1"/>
    <col min="9215" max="9215" width="11.42578125" style="6"/>
    <col min="9216" max="9216" width="11.5703125" style="6" customWidth="1"/>
    <col min="9217" max="9469" width="11.42578125" style="6"/>
    <col min="9470" max="9470" width="17.42578125" style="6" customWidth="1"/>
    <col min="9471" max="9471" width="11.42578125" style="6"/>
    <col min="9472" max="9472" width="11.5703125" style="6" customWidth="1"/>
    <col min="9473" max="9725" width="11.42578125" style="6"/>
    <col min="9726" max="9726" width="17.42578125" style="6" customWidth="1"/>
    <col min="9727" max="9727" width="11.42578125" style="6"/>
    <col min="9728" max="9728" width="11.5703125" style="6" customWidth="1"/>
    <col min="9729" max="9981" width="11.42578125" style="6"/>
    <col min="9982" max="9982" width="17.42578125" style="6" customWidth="1"/>
    <col min="9983" max="9983" width="11.42578125" style="6"/>
    <col min="9984" max="9984" width="11.5703125" style="6" customWidth="1"/>
    <col min="9985" max="10237" width="11.42578125" style="6"/>
    <col min="10238" max="10238" width="17.42578125" style="6" customWidth="1"/>
    <col min="10239" max="10239" width="11.42578125" style="6"/>
    <col min="10240" max="10240" width="11.5703125" style="6" customWidth="1"/>
    <col min="10241" max="10493" width="11.42578125" style="6"/>
    <col min="10494" max="10494" width="17.42578125" style="6" customWidth="1"/>
    <col min="10495" max="10495" width="11.42578125" style="6"/>
    <col min="10496" max="10496" width="11.5703125" style="6" customWidth="1"/>
    <col min="10497" max="10749" width="11.42578125" style="6"/>
    <col min="10750" max="10750" width="17.42578125" style="6" customWidth="1"/>
    <col min="10751" max="10751" width="11.42578125" style="6"/>
    <col min="10752" max="10752" width="11.5703125" style="6" customWidth="1"/>
    <col min="10753" max="11005" width="11.42578125" style="6"/>
    <col min="11006" max="11006" width="17.42578125" style="6" customWidth="1"/>
    <col min="11007" max="11007" width="11.42578125" style="6"/>
    <col min="11008" max="11008" width="11.5703125" style="6" customWidth="1"/>
    <col min="11009" max="11261" width="11.42578125" style="6"/>
    <col min="11262" max="11262" width="17.42578125" style="6" customWidth="1"/>
    <col min="11263" max="11263" width="11.42578125" style="6"/>
    <col min="11264" max="11264" width="11.5703125" style="6" customWidth="1"/>
    <col min="11265" max="11517" width="11.42578125" style="6"/>
    <col min="11518" max="11518" width="17.42578125" style="6" customWidth="1"/>
    <col min="11519" max="11519" width="11.42578125" style="6"/>
    <col min="11520" max="11520" width="11.5703125" style="6" customWidth="1"/>
    <col min="11521" max="11773" width="11.42578125" style="6"/>
    <col min="11774" max="11774" width="17.42578125" style="6" customWidth="1"/>
    <col min="11775" max="11775" width="11.42578125" style="6"/>
    <col min="11776" max="11776" width="11.5703125" style="6" customWidth="1"/>
    <col min="11777" max="12029" width="11.42578125" style="6"/>
    <col min="12030" max="12030" width="17.42578125" style="6" customWidth="1"/>
    <col min="12031" max="12031" width="11.42578125" style="6"/>
    <col min="12032" max="12032" width="11.5703125" style="6" customWidth="1"/>
    <col min="12033" max="12285" width="11.42578125" style="6"/>
    <col min="12286" max="12286" width="17.42578125" style="6" customWidth="1"/>
    <col min="12287" max="12287" width="11.42578125" style="6"/>
    <col min="12288" max="12288" width="11.5703125" style="6" customWidth="1"/>
    <col min="12289" max="12541" width="11.42578125" style="6"/>
    <col min="12542" max="12542" width="17.42578125" style="6" customWidth="1"/>
    <col min="12543" max="12543" width="11.42578125" style="6"/>
    <col min="12544" max="12544" width="11.5703125" style="6" customWidth="1"/>
    <col min="12545" max="12797" width="11.42578125" style="6"/>
    <col min="12798" max="12798" width="17.42578125" style="6" customWidth="1"/>
    <col min="12799" max="12799" width="11.42578125" style="6"/>
    <col min="12800" max="12800" width="11.5703125" style="6" customWidth="1"/>
    <col min="12801" max="13053" width="11.42578125" style="6"/>
    <col min="13054" max="13054" width="17.42578125" style="6" customWidth="1"/>
    <col min="13055" max="13055" width="11.42578125" style="6"/>
    <col min="13056" max="13056" width="11.5703125" style="6" customWidth="1"/>
    <col min="13057" max="13309" width="11.42578125" style="6"/>
    <col min="13310" max="13310" width="17.42578125" style="6" customWidth="1"/>
    <col min="13311" max="13311" width="11.42578125" style="6"/>
    <col min="13312" max="13312" width="11.5703125" style="6" customWidth="1"/>
    <col min="13313" max="13565" width="11.42578125" style="6"/>
    <col min="13566" max="13566" width="17.42578125" style="6" customWidth="1"/>
    <col min="13567" max="13567" width="11.42578125" style="6"/>
    <col min="13568" max="13568" width="11.5703125" style="6" customWidth="1"/>
    <col min="13569" max="13821" width="11.42578125" style="6"/>
    <col min="13822" max="13822" width="17.42578125" style="6" customWidth="1"/>
    <col min="13823" max="13823" width="11.42578125" style="6"/>
    <col min="13824" max="13824" width="11.5703125" style="6" customWidth="1"/>
    <col min="13825" max="14077" width="11.42578125" style="6"/>
    <col min="14078" max="14078" width="17.42578125" style="6" customWidth="1"/>
    <col min="14079" max="14079" width="11.42578125" style="6"/>
    <col min="14080" max="14080" width="11.5703125" style="6" customWidth="1"/>
    <col min="14081" max="14333" width="11.42578125" style="6"/>
    <col min="14334" max="14334" width="17.42578125" style="6" customWidth="1"/>
    <col min="14335" max="14335" width="11.42578125" style="6"/>
    <col min="14336" max="14336" width="11.5703125" style="6" customWidth="1"/>
    <col min="14337" max="14589" width="11.42578125" style="6"/>
    <col min="14590" max="14590" width="17.42578125" style="6" customWidth="1"/>
    <col min="14591" max="14591" width="11.42578125" style="6"/>
    <col min="14592" max="14592" width="11.5703125" style="6" customWidth="1"/>
    <col min="14593" max="14845" width="11.42578125" style="6"/>
    <col min="14846" max="14846" width="17.42578125" style="6" customWidth="1"/>
    <col min="14847" max="14847" width="11.42578125" style="6"/>
    <col min="14848" max="14848" width="11.5703125" style="6" customWidth="1"/>
    <col min="14849" max="15101" width="11.42578125" style="6"/>
    <col min="15102" max="15102" width="17.42578125" style="6" customWidth="1"/>
    <col min="15103" max="15103" width="11.42578125" style="6"/>
    <col min="15104" max="15104" width="11.5703125" style="6" customWidth="1"/>
    <col min="15105" max="15357" width="11.42578125" style="6"/>
    <col min="15358" max="15358" width="17.42578125" style="6" customWidth="1"/>
    <col min="15359" max="15359" width="11.42578125" style="6"/>
    <col min="15360" max="15360" width="11.5703125" style="6" customWidth="1"/>
    <col min="15361" max="15613" width="11.42578125" style="6"/>
    <col min="15614" max="15614" width="17.42578125" style="6" customWidth="1"/>
    <col min="15615" max="15615" width="11.42578125" style="6"/>
    <col min="15616" max="15616" width="11.5703125" style="6" customWidth="1"/>
    <col min="15617" max="15869" width="11.42578125" style="6"/>
    <col min="15870" max="15870" width="17.42578125" style="6" customWidth="1"/>
    <col min="15871" max="15871" width="11.42578125" style="6"/>
    <col min="15872" max="15872" width="11.5703125" style="6" customWidth="1"/>
    <col min="15873" max="16125" width="11.42578125" style="6"/>
    <col min="16126" max="16126" width="17.42578125" style="6" customWidth="1"/>
    <col min="16127" max="16127" width="11.42578125" style="6"/>
    <col min="16128" max="16128" width="11.5703125" style="6" customWidth="1"/>
    <col min="16129" max="16384" width="11.42578125" style="6"/>
  </cols>
  <sheetData>
    <row r="1" spans="1:13" ht="89.25" customHeight="1"/>
    <row r="2" spans="1:13" ht="16.5" customHeight="1"/>
    <row r="3" spans="1:13">
      <c r="A3" s="22" t="s">
        <v>17</v>
      </c>
    </row>
    <row r="4" spans="1:13" ht="12.75" customHeight="1">
      <c r="A4" s="2"/>
      <c r="B4" s="2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3">
      <c r="A5" s="7" t="s">
        <v>0</v>
      </c>
      <c r="B5" s="7">
        <v>2003</v>
      </c>
      <c r="C5" s="7">
        <v>2004</v>
      </c>
      <c r="D5" s="7">
        <v>2005</v>
      </c>
      <c r="E5" s="7">
        <v>2006</v>
      </c>
      <c r="F5" s="7">
        <v>2007</v>
      </c>
      <c r="G5" s="7">
        <v>2008</v>
      </c>
      <c r="H5" s="7">
        <v>2009</v>
      </c>
      <c r="I5" s="7">
        <v>2010</v>
      </c>
      <c r="J5" s="7">
        <v>2011</v>
      </c>
      <c r="K5" s="19">
        <v>2012</v>
      </c>
    </row>
    <row r="6" spans="1:13">
      <c r="A6" s="18" t="s">
        <v>12</v>
      </c>
      <c r="B6" s="9">
        <v>439.4</v>
      </c>
      <c r="C6" s="9">
        <v>419.1</v>
      </c>
      <c r="D6" s="10">
        <v>417.2</v>
      </c>
      <c r="E6" s="10">
        <v>212.2</v>
      </c>
      <c r="F6" s="10">
        <v>424.1</v>
      </c>
      <c r="G6" s="10">
        <v>466.5</v>
      </c>
      <c r="H6" s="10">
        <v>281.7</v>
      </c>
      <c r="I6" s="10">
        <v>356</v>
      </c>
      <c r="J6" s="10">
        <v>305.5</v>
      </c>
      <c r="K6" s="15">
        <v>346.4</v>
      </c>
      <c r="M6" s="33"/>
    </row>
    <row r="7" spans="1:13">
      <c r="A7" s="18" t="s">
        <v>13</v>
      </c>
      <c r="B7" s="9">
        <v>21</v>
      </c>
      <c r="C7" s="9">
        <v>21</v>
      </c>
      <c r="D7" s="10">
        <v>17.5</v>
      </c>
      <c r="E7" s="10">
        <v>36</v>
      </c>
      <c r="F7" s="10">
        <v>47.8</v>
      </c>
      <c r="G7" s="10">
        <v>98</v>
      </c>
      <c r="H7" s="10">
        <v>166.7</v>
      </c>
      <c r="I7" s="10">
        <v>228.7</v>
      </c>
      <c r="J7" s="10">
        <v>275.39999999999998</v>
      </c>
      <c r="K7" s="1">
        <v>364</v>
      </c>
      <c r="M7" s="33"/>
    </row>
    <row r="8" spans="1:13">
      <c r="A8" s="18" t="s">
        <v>14</v>
      </c>
      <c r="B8" s="9">
        <v>0</v>
      </c>
      <c r="C8" s="9">
        <v>0</v>
      </c>
      <c r="D8" s="10">
        <v>0</v>
      </c>
      <c r="E8" s="10">
        <v>17.3</v>
      </c>
      <c r="F8" s="10">
        <v>2</v>
      </c>
      <c r="G8" s="10">
        <v>7.5</v>
      </c>
      <c r="H8" s="10">
        <v>13.7</v>
      </c>
      <c r="I8" s="10">
        <v>22.5</v>
      </c>
      <c r="J8" s="10">
        <v>27</v>
      </c>
      <c r="K8" s="21">
        <v>16.3</v>
      </c>
      <c r="M8" s="33"/>
    </row>
    <row r="9" spans="1:13">
      <c r="A9" s="18" t="s">
        <v>15</v>
      </c>
      <c r="B9" s="9">
        <v>71.2</v>
      </c>
      <c r="C9" s="10">
        <v>68.7</v>
      </c>
      <c r="D9" s="10">
        <v>76.2</v>
      </c>
      <c r="E9" s="10">
        <v>52.8</v>
      </c>
      <c r="F9" s="10">
        <v>54.1</v>
      </c>
      <c r="G9" s="11">
        <v>56.3</v>
      </c>
      <c r="H9" s="10">
        <v>71.400000000000006</v>
      </c>
      <c r="I9" s="10">
        <v>55.9</v>
      </c>
      <c r="J9" s="10">
        <v>85.6</v>
      </c>
      <c r="K9" s="21">
        <v>62</v>
      </c>
      <c r="M9" s="33"/>
    </row>
    <row r="10" spans="1:13">
      <c r="A10" s="18" t="s">
        <v>16</v>
      </c>
      <c r="B10" s="9">
        <v>84.9</v>
      </c>
      <c r="C10" s="10">
        <v>83.4</v>
      </c>
      <c r="D10" s="10">
        <v>92.8</v>
      </c>
      <c r="E10" s="10">
        <v>112.4</v>
      </c>
      <c r="F10" s="10">
        <v>116.4</v>
      </c>
      <c r="G10" s="11">
        <v>122.3</v>
      </c>
      <c r="H10" s="10">
        <v>148.9</v>
      </c>
      <c r="I10" s="10">
        <v>247.4</v>
      </c>
      <c r="J10" s="10">
        <v>245.5</v>
      </c>
      <c r="K10" s="21">
        <v>279.39999999999998</v>
      </c>
      <c r="M10" s="33"/>
    </row>
    <row r="11" spans="1:13">
      <c r="A11" s="12"/>
      <c r="B11" s="9"/>
      <c r="C11" s="9"/>
      <c r="D11" s="10"/>
      <c r="E11" s="10"/>
      <c r="F11" s="10"/>
      <c r="G11" s="10"/>
      <c r="H11" s="10"/>
      <c r="I11" s="10"/>
      <c r="J11" s="10">
        <f>SUM(J6:J10)</f>
        <v>939</v>
      </c>
      <c r="K11" s="34">
        <f>SUM(K6:K10)</f>
        <v>1068.0999999999999</v>
      </c>
      <c r="L11" s="10"/>
      <c r="M11" s="33"/>
    </row>
    <row r="12" spans="1:13">
      <c r="B12" s="13"/>
      <c r="C12" s="13"/>
      <c r="D12" s="13"/>
      <c r="E12" s="13"/>
      <c r="F12" s="13"/>
      <c r="G12" s="13"/>
      <c r="H12" s="13"/>
      <c r="I12" s="13"/>
      <c r="J12" s="13"/>
      <c r="K12" s="1"/>
      <c r="L12" s="10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ht="25.5" customHeight="1">
      <c r="A15" s="35" t="s">
        <v>22</v>
      </c>
      <c r="B15" s="36"/>
      <c r="C15" s="36"/>
      <c r="D15" s="36"/>
      <c r="E15" s="36"/>
      <c r="F15" s="36"/>
      <c r="G15" s="36"/>
      <c r="H15" s="36"/>
      <c r="I15" s="1"/>
      <c r="J15" s="1"/>
      <c r="K15" s="1"/>
    </row>
    <row r="16" spans="1:1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sheetProtection selectLockedCells="1" selectUnlockedCells="1"/>
  <mergeCells count="1">
    <mergeCell ref="A15:H15"/>
  </mergeCells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Consumo primaria renovables</vt:lpstr>
      <vt:lpstr>Consumo final renovables</vt:lpstr>
      <vt:lpstr>Consumo renovables sectores</vt:lpstr>
      <vt:lpstr>'Consumo primaria renovables'!Área_de_impresión</vt:lpstr>
      <vt:lpstr>'Consumo renovables sectores'!Área_de_impresión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hbarco.ext</cp:lastModifiedBy>
  <cp:lastPrinted>2011-03-03T17:40:06Z</cp:lastPrinted>
  <dcterms:created xsi:type="dcterms:W3CDTF">2009-03-23T16:42:29Z</dcterms:created>
  <dcterms:modified xsi:type="dcterms:W3CDTF">2015-09-21T10:19:37Z</dcterms:modified>
</cp:coreProperties>
</file>