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40" yWindow="72" windowWidth="7656" windowHeight="5436"/>
  </bookViews>
  <sheets>
    <sheet name="Contratos" sheetId="1" r:id="rId1"/>
  </sheets>
  <calcPr calcId="125725"/>
</workbook>
</file>

<file path=xl/calcChain.xml><?xml version="1.0" encoding="utf-8"?>
<calcChain xmlns="http://schemas.openxmlformats.org/spreadsheetml/2006/main">
  <c r="C13" i="1"/>
  <c r="C15"/>
  <c r="C18"/>
  <c r="D18"/>
</calcChain>
</file>

<file path=xl/sharedStrings.xml><?xml version="1.0" encoding="utf-8"?>
<sst xmlns="http://schemas.openxmlformats.org/spreadsheetml/2006/main" count="9" uniqueCount="9">
  <si>
    <t>AÑO</t>
  </si>
  <si>
    <t>Aportaciones</t>
  </si>
  <si>
    <t>Contratos</t>
  </si>
  <si>
    <t>Evolución del número de contratos de investigación y de las aportaciones realizadas por la Consejería de Medio Ambiente</t>
  </si>
  <si>
    <t>Aportaciones en 100.000 euros.</t>
  </si>
  <si>
    <t>Fuente: Consejería de Agricultura, Pesca y Medio Ambiente. Red de Información Ambiental de Andalucía, 2012.</t>
  </si>
  <si>
    <t>Diferencia entre 2010-2011</t>
  </si>
  <si>
    <t>-</t>
  </si>
  <si>
    <t>Aportación de la Consejería de Medio Ambiente  (en euros)</t>
  </si>
</sst>
</file>

<file path=xl/styles.xml><?xml version="1.0" encoding="utf-8"?>
<styleSheet xmlns="http://schemas.openxmlformats.org/spreadsheetml/2006/main">
  <fonts count="4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2" fillId="0" borderId="0" xfId="0" applyFont="1" applyFill="1" applyBorder="1"/>
    <xf numFmtId="3" fontId="2" fillId="0" borderId="0" xfId="0" applyNumberFormat="1" applyFont="1" applyFill="1" applyBorder="1"/>
    <xf numFmtId="0" fontId="2" fillId="0" borderId="0" xfId="0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right"/>
    </xf>
    <xf numFmtId="4" fontId="2" fillId="0" borderId="0" xfId="0" applyNumberFormat="1" applyFont="1" applyFill="1" applyBorder="1"/>
    <xf numFmtId="0" fontId="2" fillId="0" borderId="0" xfId="0" applyFont="1" applyFill="1" applyBorder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3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9.1584158415841596E-2"/>
          <c:y val="6.5427488230637834E-2"/>
          <c:w val="0.8370445561774662"/>
          <c:h val="0.72924951047785735"/>
        </c:manualLayout>
      </c:layout>
      <c:lineChart>
        <c:grouping val="standard"/>
        <c:ser>
          <c:idx val="0"/>
          <c:order val="0"/>
          <c:tx>
            <c:strRef>
              <c:f>Contratos!$B$5</c:f>
              <c:strCache>
                <c:ptCount val="1"/>
                <c:pt idx="0">
                  <c:v>Contratos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9504950495049507E-2"/>
                  <c:y val="-4.562737642585548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6105610561056105E-2"/>
                  <c:y val="-2.5348542458808618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6.9306930693069382E-2"/>
                  <c:y val="-3.0418250950570342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6.9306930693069382E-2"/>
                  <c:y val="-1.520912547528523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3.9603960396039611E-2"/>
                  <c:y val="-3.0418250950570342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2.9702970297029792E-2"/>
                  <c:y val="-3.0418250950570342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3.6303630363036243E-2"/>
                  <c:y val="3.0418250950570342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2904290429042924E-2"/>
                  <c:y val="-3.5487959442332066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3.3003300330033E-2"/>
                  <c:y val="3.5487959442332066E-2"/>
                </c:manualLayout>
              </c:layout>
              <c:dLblPos val="r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>
                    <a:solidFill>
                      <a:srgbClr val="002060"/>
                    </a:solidFill>
                  </a:defRPr>
                </a:pPr>
                <a:endParaRPr lang="es-ES"/>
              </a:p>
            </c:txPr>
            <c:showVal val="1"/>
          </c:dLbls>
          <c:cat>
            <c:numRef>
              <c:f>Contratos!$A$6:$A$17</c:f>
              <c:numCache>
                <c:formatCode>General</c:formatCode>
                <c:ptCount val="1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</c:numCache>
            </c:numRef>
          </c:cat>
          <c:val>
            <c:numRef>
              <c:f>Contratos!$B$6:$B$17</c:f>
              <c:numCache>
                <c:formatCode>General</c:formatCode>
                <c:ptCount val="12"/>
                <c:pt idx="0">
                  <c:v>24</c:v>
                </c:pt>
                <c:pt idx="1">
                  <c:v>46</c:v>
                </c:pt>
                <c:pt idx="2">
                  <c:v>52</c:v>
                </c:pt>
                <c:pt idx="3">
                  <c:v>29</c:v>
                </c:pt>
                <c:pt idx="4">
                  <c:v>31</c:v>
                </c:pt>
                <c:pt idx="5">
                  <c:v>28</c:v>
                </c:pt>
                <c:pt idx="6">
                  <c:v>21</c:v>
                </c:pt>
                <c:pt idx="7">
                  <c:v>43</c:v>
                </c:pt>
                <c:pt idx="8">
                  <c:v>33</c:v>
                </c:pt>
                <c:pt idx="9">
                  <c:v>34</c:v>
                </c:pt>
                <c:pt idx="10">
                  <c:v>18</c:v>
                </c:pt>
                <c:pt idx="11">
                  <c:v>9</c:v>
                </c:pt>
              </c:numCache>
            </c:numRef>
          </c:val>
        </c:ser>
        <c:ser>
          <c:idx val="1"/>
          <c:order val="1"/>
          <c:tx>
            <c:strRef>
              <c:f>Contratos!$C$5</c:f>
              <c:strCache>
                <c:ptCount val="1"/>
                <c:pt idx="0">
                  <c:v>Aportaciones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4"/>
            <c:spPr>
              <a:solidFill>
                <a:srgbClr val="FF0000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1"/>
              <c:layout>
                <c:manualLayout>
                  <c:x val="-1.320132013201321E-2"/>
                  <c:y val="1.0139416983523435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3.3003300330033012E-3"/>
                  <c:y val="-5.0697084917617321E-3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9.9009900990099185E-3"/>
                  <c:y val="0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9.9009900990099185E-3"/>
                  <c:y val="0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1.9801980198019879E-2"/>
                  <c:y val="0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2.3102310231023042E-2"/>
                  <c:y val="0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2.9702970297029719E-2"/>
                  <c:y val="-1.0139416983523435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1.9801980198019816E-2"/>
                  <c:y val="0"/>
                </c:manualLayout>
              </c:layout>
              <c:dLblPos val="r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>
                    <a:solidFill>
                      <a:srgbClr val="FF0000"/>
                    </a:solidFill>
                  </a:defRPr>
                </a:pPr>
                <a:endParaRPr lang="es-ES"/>
              </a:p>
            </c:txPr>
            <c:showVal val="1"/>
          </c:dLbls>
          <c:cat>
            <c:numRef>
              <c:f>Contratos!$A$6:$A$17</c:f>
              <c:numCache>
                <c:formatCode>General</c:formatCode>
                <c:ptCount val="1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</c:numCache>
            </c:numRef>
          </c:cat>
          <c:val>
            <c:numRef>
              <c:f>Contratos!$C$6:$C$17</c:f>
              <c:numCache>
                <c:formatCode>#,##0.00</c:formatCode>
                <c:ptCount val="12"/>
                <c:pt idx="0">
                  <c:v>22.112923299999999</c:v>
                </c:pt>
                <c:pt idx="1">
                  <c:v>40.759695999999998</c:v>
                </c:pt>
                <c:pt idx="2">
                  <c:v>52.594411100000002</c:v>
                </c:pt>
                <c:pt idx="3">
                  <c:v>38.604117799999997</c:v>
                </c:pt>
                <c:pt idx="4">
                  <c:v>53.722564800000008</c:v>
                </c:pt>
                <c:pt idx="5">
                  <c:v>40.6</c:v>
                </c:pt>
                <c:pt idx="6">
                  <c:v>25.48</c:v>
                </c:pt>
                <c:pt idx="7">
                  <c:v>36.202225200000001</c:v>
                </c:pt>
                <c:pt idx="8">
                  <c:v>13.73</c:v>
                </c:pt>
                <c:pt idx="9">
                  <c:v>23.587327500000001</c:v>
                </c:pt>
                <c:pt idx="10">
                  <c:v>21.03</c:v>
                </c:pt>
                <c:pt idx="11">
                  <c:v>8.5</c:v>
                </c:pt>
              </c:numCache>
            </c:numRef>
          </c:val>
        </c:ser>
        <c:marker val="1"/>
        <c:axId val="58663680"/>
        <c:axId val="58665600"/>
      </c:lineChart>
      <c:catAx>
        <c:axId val="58663680"/>
        <c:scaling>
          <c:orientation val="minMax"/>
        </c:scaling>
        <c:axPos val="b"/>
        <c:numFmt formatCode="@" sourceLinked="0"/>
        <c:tickLblPos val="nextTo"/>
        <c:txPr>
          <a:bodyPr rot="0" vert="horz"/>
          <a:lstStyle/>
          <a:p>
            <a:pPr>
              <a:defRPr/>
            </a:pPr>
            <a:endParaRPr lang="es-ES"/>
          </a:p>
        </c:txPr>
        <c:crossAx val="58665600"/>
        <c:crosses val="autoZero"/>
        <c:auto val="1"/>
        <c:lblAlgn val="ctr"/>
        <c:lblOffset val="100"/>
        <c:tickLblSkip val="1"/>
        <c:tickMarkSkip val="1"/>
      </c:catAx>
      <c:valAx>
        <c:axId val="58665600"/>
        <c:scaling>
          <c:orientation val="minMax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866368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473937745733615"/>
          <c:y val="0.9057750759878419"/>
          <c:w val="0.61646712835594308"/>
          <c:h val="5.4711246200607896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44" r="0.75000000000000044" t="1" header="0" footer="0"/>
    <c:pageSetup paperSize="9" orientation="landscape" horizontalDpi="0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1133475</xdr:colOff>
      <xdr:row>4</xdr:row>
      <xdr:rowOff>409575</xdr:rowOff>
    </xdr:from>
    <xdr:to>
      <xdr:col>8</xdr:col>
      <xdr:colOff>381000</xdr:colOff>
      <xdr:row>21</xdr:row>
      <xdr:rowOff>85725</xdr:rowOff>
    </xdr:to>
    <xdr:graphicFrame macro="">
      <xdr:nvGraphicFramePr>
        <xdr:cNvPr id="104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114300</xdr:colOff>
      <xdr:row>0</xdr:row>
      <xdr:rowOff>171450</xdr:rowOff>
    </xdr:from>
    <xdr:to>
      <xdr:col>3</xdr:col>
      <xdr:colOff>704850</xdr:colOff>
      <xdr:row>1</xdr:row>
      <xdr:rowOff>114300</xdr:rowOff>
    </xdr:to>
    <xdr:pic>
      <xdr:nvPicPr>
        <xdr:cNvPr id="1048" name="3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4300" y="171450"/>
          <a:ext cx="325755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D6" sqref="D6"/>
    </sheetView>
  </sheetViews>
  <sheetFormatPr baseColWidth="10" defaultColWidth="11.44140625" defaultRowHeight="13.2"/>
  <cols>
    <col min="1" max="1" width="8.44140625" style="4" customWidth="1"/>
    <col min="2" max="2" width="16" style="4" customWidth="1"/>
    <col min="3" max="3" width="15.5546875" style="4" customWidth="1"/>
    <col min="4" max="4" width="14.5546875" style="4" customWidth="1"/>
    <col min="5" max="5" width="48.109375" style="4" bestFit="1" customWidth="1"/>
    <col min="6" max="16384" width="11.44140625" style="4"/>
  </cols>
  <sheetData>
    <row r="1" spans="1:5" customFormat="1" ht="67.5" customHeight="1">
      <c r="A1" s="10"/>
      <c r="B1" s="11"/>
    </row>
    <row r="2" spans="1:5" customFormat="1">
      <c r="A2" s="10"/>
      <c r="B2" s="11"/>
    </row>
    <row r="3" spans="1:5" ht="35.25" customHeight="1">
      <c r="A3" s="12" t="s">
        <v>3</v>
      </c>
      <c r="B3" s="12"/>
      <c r="C3" s="12"/>
      <c r="D3" s="12"/>
      <c r="E3" s="12"/>
    </row>
    <row r="5" spans="1:5" ht="68.25" customHeight="1">
      <c r="A5" s="1" t="s">
        <v>0</v>
      </c>
      <c r="B5" s="2" t="s">
        <v>2</v>
      </c>
      <c r="C5" s="2" t="s">
        <v>1</v>
      </c>
      <c r="D5" s="2" t="s">
        <v>8</v>
      </c>
    </row>
    <row r="6" spans="1:5">
      <c r="A6" s="4">
        <v>2000</v>
      </c>
      <c r="B6" s="9">
        <v>24</v>
      </c>
      <c r="C6" s="7">
        <v>22.112923299999999</v>
      </c>
      <c r="D6" s="7">
        <v>2211292.33</v>
      </c>
    </row>
    <row r="7" spans="1:5">
      <c r="A7" s="4">
        <v>2001</v>
      </c>
      <c r="B7" s="9">
        <v>46</v>
      </c>
      <c r="C7" s="7">
        <v>40.759695999999998</v>
      </c>
      <c r="D7" s="7">
        <v>4075969.6</v>
      </c>
    </row>
    <row r="8" spans="1:5">
      <c r="A8" s="4">
        <v>2002</v>
      </c>
      <c r="B8" s="9">
        <v>52</v>
      </c>
      <c r="C8" s="7">
        <v>52.594411100000002</v>
      </c>
      <c r="D8" s="7">
        <v>5259441.1100000003</v>
      </c>
    </row>
    <row r="9" spans="1:5">
      <c r="A9" s="4">
        <v>2003</v>
      </c>
      <c r="B9" s="9">
        <v>29</v>
      </c>
      <c r="C9" s="7">
        <v>38.604117799999997</v>
      </c>
      <c r="D9" s="7">
        <v>3860411.78</v>
      </c>
    </row>
    <row r="10" spans="1:5">
      <c r="A10" s="4">
        <v>2004</v>
      </c>
      <c r="B10" s="9">
        <v>31</v>
      </c>
      <c r="C10" s="7">
        <v>53.722564800000008</v>
      </c>
      <c r="D10" s="7">
        <v>5372256.4800000004</v>
      </c>
    </row>
    <row r="11" spans="1:5">
      <c r="A11" s="4">
        <v>2005</v>
      </c>
      <c r="B11" s="9">
        <v>28</v>
      </c>
      <c r="C11" s="7">
        <v>40.6</v>
      </c>
      <c r="D11" s="6" t="s">
        <v>7</v>
      </c>
    </row>
    <row r="12" spans="1:5">
      <c r="A12" s="4">
        <v>2006</v>
      </c>
      <c r="B12" s="9">
        <v>21</v>
      </c>
      <c r="C12" s="7">
        <v>25.48</v>
      </c>
      <c r="D12" s="7">
        <v>2548154.39</v>
      </c>
    </row>
    <row r="13" spans="1:5">
      <c r="A13" s="4">
        <v>2007</v>
      </c>
      <c r="B13" s="9">
        <v>43</v>
      </c>
      <c r="C13" s="7">
        <f>D13/100000</f>
        <v>36.202225200000001</v>
      </c>
      <c r="D13" s="8">
        <v>3620222.52</v>
      </c>
    </row>
    <row r="14" spans="1:5">
      <c r="A14" s="4">
        <v>2008</v>
      </c>
      <c r="B14" s="9">
        <v>33</v>
      </c>
      <c r="C14" s="7">
        <v>13.73</v>
      </c>
      <c r="D14" s="8">
        <v>1373837.59</v>
      </c>
    </row>
    <row r="15" spans="1:5">
      <c r="A15" s="4">
        <v>2009</v>
      </c>
      <c r="B15" s="9">
        <v>34</v>
      </c>
      <c r="C15" s="7">
        <f>D15/100000</f>
        <v>23.587327500000001</v>
      </c>
      <c r="D15" s="4">
        <v>2358732.75</v>
      </c>
    </row>
    <row r="16" spans="1:5">
      <c r="A16" s="4">
        <v>2010</v>
      </c>
      <c r="B16" s="9">
        <v>18</v>
      </c>
      <c r="C16" s="7">
        <v>21.03</v>
      </c>
      <c r="D16" s="4">
        <v>2103199</v>
      </c>
    </row>
    <row r="17" spans="1:6">
      <c r="A17" s="4">
        <v>2011</v>
      </c>
      <c r="B17" s="9">
        <v>9</v>
      </c>
      <c r="C17" s="7">
        <v>8.5</v>
      </c>
      <c r="D17" s="4">
        <v>849284</v>
      </c>
    </row>
    <row r="18" spans="1:6">
      <c r="A18" s="3" t="s">
        <v>6</v>
      </c>
      <c r="C18" s="5">
        <f>C16-C17</f>
        <v>12.530000000000001</v>
      </c>
      <c r="D18" s="5">
        <f>D16-D17</f>
        <v>1253915</v>
      </c>
    </row>
    <row r="24" spans="1:6">
      <c r="A24" s="4" t="s">
        <v>4</v>
      </c>
    </row>
    <row r="25" spans="1:6">
      <c r="A25" s="4" t="s">
        <v>5</v>
      </c>
    </row>
    <row r="28" spans="1:6">
      <c r="E28" s="3"/>
    </row>
    <row r="30" spans="1:6">
      <c r="F30" s="9"/>
    </row>
    <row r="32" spans="1:6">
      <c r="F32" s="9"/>
    </row>
  </sheetData>
  <mergeCells count="1">
    <mergeCell ref="A3:E3"/>
  </mergeCells>
  <phoneticPr fontId="0" type="noConversion"/>
  <pageMargins left="0.75" right="0.75" top="1" bottom="1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Contratos</vt:lpstr>
    </vt:vector>
  </TitlesOfParts>
  <Company>cma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mmr</dc:creator>
  <cp:lastModifiedBy>pflores</cp:lastModifiedBy>
  <cp:lastPrinted>2005-03-11T14:00:05Z</cp:lastPrinted>
  <dcterms:created xsi:type="dcterms:W3CDTF">2005-02-24T11:11:05Z</dcterms:created>
  <dcterms:modified xsi:type="dcterms:W3CDTF">2015-01-27T12:54:52Z</dcterms:modified>
</cp:coreProperties>
</file>