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ORDENADOR CMA\SEIS MESES\WEB\COV\"/>
    </mc:Choice>
  </mc:AlternateContent>
  <xr:revisionPtr revIDLastSave="0" documentId="13_ncr:1_{923F4C63-33E8-4B28-9863-11D0CD6C6AFC}" xr6:coauthVersionLast="36" xr6:coauthVersionMax="36" xr10:uidLastSave="{00000000-0000-0000-0000-000000000000}"/>
  <bookViews>
    <workbookView xWindow="0" yWindow="0" windowWidth="25200" windowHeight="11460" xr2:uid="{748C7ADA-450B-4BDB-9635-CDA54681DD5D}"/>
  </bookViews>
  <sheets>
    <sheet name="ConsumosCOV-Instal_RD117_200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5" i="1" l="1"/>
  <c r="H1005" i="1" s="1"/>
  <c r="G1004" i="1"/>
  <c r="H1004" i="1" s="1"/>
  <c r="G1003" i="1"/>
  <c r="H1003" i="1" s="1"/>
  <c r="G1002" i="1"/>
  <c r="H1002" i="1" s="1"/>
  <c r="G1001" i="1"/>
  <c r="H1001" i="1" s="1"/>
  <c r="G1000" i="1"/>
  <c r="H1000" i="1" s="1"/>
  <c r="G999" i="1"/>
  <c r="H999" i="1" s="1"/>
  <c r="G998" i="1"/>
  <c r="H998" i="1" s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1" i="1"/>
  <c r="H991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H984" i="1"/>
  <c r="G984" i="1"/>
  <c r="H983" i="1"/>
  <c r="G983" i="1"/>
  <c r="G982" i="1"/>
  <c r="H982" i="1" s="1"/>
  <c r="G981" i="1"/>
  <c r="H981" i="1" s="1"/>
  <c r="G980" i="1"/>
  <c r="H980" i="1" s="1"/>
  <c r="G979" i="1"/>
  <c r="H979" i="1" s="1"/>
  <c r="G978" i="1"/>
  <c r="H978" i="1" s="1"/>
  <c r="G977" i="1"/>
  <c r="H977" i="1" s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8" i="1"/>
  <c r="H968" i="1" s="1"/>
  <c r="G967" i="1"/>
  <c r="H967" i="1" s="1"/>
  <c r="G966" i="1"/>
  <c r="H966" i="1" s="1"/>
  <c r="G965" i="1"/>
  <c r="H965" i="1" s="1"/>
  <c r="G964" i="1"/>
  <c r="H964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G947" i="1"/>
  <c r="H947" i="1" s="1"/>
  <c r="G946" i="1"/>
  <c r="H946" i="1" s="1"/>
  <c r="G945" i="1"/>
  <c r="H945" i="1" s="1"/>
  <c r="G944" i="1"/>
  <c r="H944" i="1" s="1"/>
  <c r="H943" i="1"/>
  <c r="G943" i="1"/>
  <c r="H942" i="1"/>
  <c r="G942" i="1"/>
  <c r="H941" i="1"/>
  <c r="G941" i="1"/>
  <c r="G940" i="1"/>
  <c r="H940" i="1" s="1"/>
  <c r="G939" i="1"/>
  <c r="H939" i="1" s="1"/>
  <c r="G938" i="1"/>
  <c r="H938" i="1" s="1"/>
  <c r="G937" i="1"/>
  <c r="H937" i="1" s="1"/>
  <c r="G936" i="1"/>
  <c r="H936" i="1" s="1"/>
  <c r="G935" i="1"/>
  <c r="H935" i="1" s="1"/>
  <c r="G934" i="1"/>
  <c r="H934" i="1" s="1"/>
  <c r="G933" i="1"/>
  <c r="H933" i="1" s="1"/>
  <c r="G932" i="1"/>
  <c r="H932" i="1" s="1"/>
  <c r="G931" i="1"/>
  <c r="H931" i="1" s="1"/>
  <c r="G930" i="1"/>
  <c r="H930" i="1" s="1"/>
  <c r="H929" i="1"/>
  <c r="G929" i="1"/>
  <c r="H928" i="1"/>
  <c r="G928" i="1"/>
  <c r="G927" i="1"/>
  <c r="H927" i="1" s="1"/>
  <c r="G926" i="1"/>
  <c r="H926" i="1" s="1"/>
  <c r="G925" i="1"/>
  <c r="H925" i="1" s="1"/>
  <c r="H924" i="1"/>
  <c r="G924" i="1"/>
  <c r="H923" i="1"/>
  <c r="G923" i="1"/>
  <c r="H922" i="1"/>
  <c r="G922" i="1"/>
  <c r="H921" i="1"/>
  <c r="G921" i="1"/>
  <c r="H920" i="1"/>
  <c r="G920" i="1"/>
  <c r="H919" i="1"/>
  <c r="G919" i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H890" i="1"/>
  <c r="G890" i="1"/>
  <c r="H889" i="1"/>
  <c r="G889" i="1"/>
  <c r="H888" i="1"/>
  <c r="G888" i="1"/>
  <c r="G887" i="1"/>
  <c r="H887" i="1" s="1"/>
  <c r="G886" i="1"/>
  <c r="H886" i="1" s="1"/>
  <c r="G885" i="1"/>
  <c r="H885" i="1" s="1"/>
  <c r="G884" i="1"/>
  <c r="H884" i="1" s="1"/>
  <c r="G883" i="1"/>
  <c r="H883" i="1" s="1"/>
  <c r="G882" i="1"/>
  <c r="H882" i="1" s="1"/>
  <c r="G881" i="1"/>
  <c r="H881" i="1" s="1"/>
  <c r="G880" i="1"/>
  <c r="H880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H873" i="1"/>
  <c r="G873" i="1"/>
  <c r="H872" i="1"/>
  <c r="G872" i="1"/>
  <c r="H871" i="1"/>
  <c r="G871" i="1"/>
  <c r="H870" i="1"/>
  <c r="G870" i="1"/>
  <c r="H869" i="1"/>
  <c r="G869" i="1"/>
  <c r="H868" i="1"/>
  <c r="G868" i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H857" i="1"/>
  <c r="G857" i="1"/>
  <c r="G856" i="1"/>
  <c r="H856" i="1" s="1"/>
  <c r="G855" i="1"/>
  <c r="H855" i="1" s="1"/>
  <c r="H854" i="1"/>
  <c r="G854" i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H842" i="1"/>
  <c r="G842" i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H820" i="1"/>
  <c r="G820" i="1"/>
  <c r="G819" i="1"/>
  <c r="H819" i="1" s="1"/>
  <c r="G818" i="1"/>
  <c r="H818" i="1" s="1"/>
  <c r="H817" i="1"/>
  <c r="G817" i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H799" i="1"/>
  <c r="G799" i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92" i="1"/>
  <c r="H792" i="1" s="1"/>
  <c r="G791" i="1"/>
  <c r="H791" i="1" s="1"/>
  <c r="G790" i="1"/>
  <c r="H790" i="1" s="1"/>
  <c r="G789" i="1"/>
  <c r="H789" i="1" s="1"/>
  <c r="H788" i="1"/>
  <c r="G788" i="1"/>
  <c r="H787" i="1"/>
  <c r="G787" i="1"/>
  <c r="H786" i="1"/>
  <c r="G786" i="1"/>
  <c r="H785" i="1"/>
  <c r="G785" i="1"/>
  <c r="G784" i="1"/>
  <c r="H784" i="1" s="1"/>
  <c r="G783" i="1"/>
  <c r="H783" i="1" s="1"/>
  <c r="G782" i="1"/>
  <c r="H782" i="1" s="1"/>
  <c r="H781" i="1"/>
  <c r="G781" i="1"/>
  <c r="G780" i="1"/>
  <c r="H780" i="1" s="1"/>
  <c r="G779" i="1"/>
  <c r="H779" i="1" s="1"/>
  <c r="G778" i="1"/>
  <c r="H778" i="1" s="1"/>
  <c r="G777" i="1"/>
  <c r="H777" i="1" s="1"/>
  <c r="G776" i="1"/>
  <c r="H776" i="1" s="1"/>
  <c r="H775" i="1"/>
  <c r="G775" i="1"/>
  <c r="H774" i="1"/>
  <c r="G774" i="1"/>
  <c r="H773" i="1"/>
  <c r="G773" i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H766" i="1"/>
  <c r="G766" i="1"/>
  <c r="H765" i="1"/>
  <c r="G765" i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H754" i="1"/>
  <c r="G754" i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H736" i="1"/>
  <c r="G736" i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H721" i="1"/>
  <c r="G721" i="1"/>
  <c r="H720" i="1"/>
  <c r="G720" i="1"/>
  <c r="H719" i="1"/>
  <c r="G719" i="1"/>
  <c r="H718" i="1"/>
  <c r="G718" i="1"/>
  <c r="G717" i="1"/>
  <c r="H717" i="1" s="1"/>
  <c r="G716" i="1"/>
  <c r="H716" i="1" s="1"/>
  <c r="H715" i="1"/>
  <c r="G715" i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H685" i="1"/>
  <c r="G685" i="1"/>
  <c r="G684" i="1"/>
  <c r="H684" i="1" s="1"/>
  <c r="H683" i="1"/>
  <c r="G683" i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H673" i="1"/>
  <c r="G673" i="1"/>
  <c r="G672" i="1"/>
  <c r="H672" i="1" s="1"/>
  <c r="H671" i="1"/>
  <c r="G671" i="1"/>
  <c r="G670" i="1"/>
  <c r="H670" i="1" s="1"/>
  <c r="G669" i="1"/>
  <c r="H669" i="1" s="1"/>
  <c r="G668" i="1"/>
  <c r="H668" i="1" s="1"/>
  <c r="H667" i="1"/>
  <c r="G667" i="1"/>
  <c r="G666" i="1"/>
  <c r="H666" i="1" s="1"/>
  <c r="H665" i="1"/>
  <c r="G665" i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H658" i="1"/>
  <c r="G658" i="1"/>
  <c r="G657" i="1"/>
  <c r="H657" i="1" s="1"/>
  <c r="H656" i="1"/>
  <c r="G656" i="1"/>
  <c r="H655" i="1"/>
  <c r="G655" i="1"/>
  <c r="H654" i="1"/>
  <c r="G654" i="1"/>
  <c r="H653" i="1"/>
  <c r="G653" i="1"/>
  <c r="H652" i="1"/>
  <c r="G652" i="1"/>
  <c r="G651" i="1"/>
  <c r="H651" i="1" s="1"/>
  <c r="H650" i="1"/>
  <c r="G650" i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H643" i="1"/>
  <c r="G643" i="1"/>
  <c r="G642" i="1"/>
  <c r="H642" i="1" s="1"/>
  <c r="H641" i="1"/>
  <c r="G641" i="1"/>
  <c r="H640" i="1"/>
  <c r="G640" i="1"/>
  <c r="G639" i="1"/>
  <c r="H639" i="1" s="1"/>
  <c r="H638" i="1"/>
  <c r="G638" i="1"/>
  <c r="G637" i="1"/>
  <c r="H637" i="1" s="1"/>
  <c r="G636" i="1"/>
  <c r="H636" i="1" s="1"/>
  <c r="G635" i="1"/>
  <c r="H635" i="1" s="1"/>
  <c r="H634" i="1"/>
  <c r="G634" i="1"/>
  <c r="G633" i="1"/>
  <c r="H633" i="1" s="1"/>
  <c r="H632" i="1"/>
  <c r="G632" i="1"/>
  <c r="H631" i="1"/>
  <c r="G631" i="1"/>
  <c r="G630" i="1"/>
  <c r="H630" i="1" s="1"/>
  <c r="H629" i="1"/>
  <c r="G629" i="1"/>
  <c r="G628" i="1"/>
  <c r="H628" i="1" s="1"/>
  <c r="G627" i="1"/>
  <c r="H627" i="1" s="1"/>
  <c r="G626" i="1"/>
  <c r="H626" i="1" s="1"/>
  <c r="H625" i="1"/>
  <c r="G625" i="1"/>
  <c r="G624" i="1"/>
  <c r="H624" i="1" s="1"/>
  <c r="H623" i="1"/>
  <c r="G623" i="1"/>
  <c r="H622" i="1"/>
  <c r="G622" i="1"/>
  <c r="G621" i="1"/>
  <c r="H621" i="1" s="1"/>
  <c r="H620" i="1"/>
  <c r="G620" i="1"/>
  <c r="G619" i="1"/>
  <c r="H619" i="1" s="1"/>
  <c r="G618" i="1"/>
  <c r="H618" i="1" s="1"/>
  <c r="G617" i="1"/>
  <c r="H617" i="1" s="1"/>
  <c r="H616" i="1"/>
  <c r="G616" i="1"/>
  <c r="G615" i="1"/>
  <c r="H615" i="1" s="1"/>
  <c r="H614" i="1"/>
  <c r="G614" i="1"/>
  <c r="H613" i="1"/>
  <c r="G613" i="1"/>
  <c r="G612" i="1"/>
  <c r="H612" i="1" s="1"/>
  <c r="H611" i="1"/>
  <c r="G611" i="1"/>
  <c r="G610" i="1"/>
  <c r="H610" i="1" s="1"/>
  <c r="G609" i="1"/>
  <c r="H609" i="1" s="1"/>
  <c r="G608" i="1"/>
  <c r="H608" i="1" s="1"/>
  <c r="H607" i="1"/>
  <c r="G607" i="1"/>
  <c r="G606" i="1"/>
  <c r="H606" i="1" s="1"/>
  <c r="H605" i="1"/>
  <c r="G605" i="1"/>
  <c r="H604" i="1"/>
  <c r="G604" i="1"/>
  <c r="G603" i="1"/>
  <c r="H603" i="1" s="1"/>
  <c r="H602" i="1"/>
  <c r="G602" i="1"/>
  <c r="G601" i="1"/>
  <c r="H601" i="1" s="1"/>
  <c r="H600" i="1"/>
  <c r="G600" i="1"/>
  <c r="H599" i="1"/>
  <c r="G599" i="1"/>
  <c r="G598" i="1"/>
  <c r="H598" i="1" s="1"/>
  <c r="H597" i="1"/>
  <c r="G597" i="1"/>
  <c r="H596" i="1"/>
  <c r="G596" i="1"/>
  <c r="G595" i="1"/>
  <c r="H595" i="1" s="1"/>
  <c r="H594" i="1"/>
  <c r="G594" i="1"/>
  <c r="H593" i="1"/>
  <c r="G593" i="1"/>
  <c r="G592" i="1"/>
  <c r="H592" i="1" s="1"/>
  <c r="H591" i="1"/>
  <c r="G591" i="1"/>
  <c r="H590" i="1"/>
  <c r="G590" i="1"/>
  <c r="G589" i="1"/>
  <c r="H589" i="1" s="1"/>
  <c r="H588" i="1"/>
  <c r="G588" i="1"/>
  <c r="H587" i="1"/>
  <c r="G587" i="1"/>
  <c r="G586" i="1"/>
  <c r="H586" i="1" s="1"/>
  <c r="H585" i="1"/>
  <c r="G585" i="1"/>
  <c r="H584" i="1"/>
  <c r="G584" i="1"/>
  <c r="G583" i="1"/>
  <c r="H583" i="1" s="1"/>
  <c r="H582" i="1"/>
  <c r="G582" i="1"/>
  <c r="H581" i="1"/>
  <c r="G581" i="1"/>
  <c r="G580" i="1"/>
  <c r="H580" i="1" s="1"/>
  <c r="H579" i="1"/>
  <c r="G579" i="1"/>
  <c r="H578" i="1"/>
  <c r="G578" i="1"/>
  <c r="G577" i="1"/>
  <c r="H577" i="1" s="1"/>
  <c r="H576" i="1"/>
  <c r="G576" i="1"/>
  <c r="H575" i="1"/>
  <c r="G575" i="1"/>
  <c r="G574" i="1"/>
  <c r="H574" i="1" s="1"/>
  <c r="H573" i="1"/>
  <c r="G573" i="1"/>
  <c r="H572" i="1"/>
  <c r="G572" i="1"/>
  <c r="G571" i="1"/>
  <c r="H571" i="1" s="1"/>
  <c r="H570" i="1"/>
  <c r="G570" i="1"/>
  <c r="H569" i="1"/>
  <c r="G569" i="1"/>
  <c r="G568" i="1"/>
  <c r="H568" i="1" s="1"/>
  <c r="H567" i="1"/>
  <c r="G567" i="1"/>
  <c r="H566" i="1"/>
  <c r="G566" i="1"/>
  <c r="G565" i="1"/>
  <c r="H565" i="1" s="1"/>
  <c r="H564" i="1"/>
  <c r="G564" i="1"/>
  <c r="H563" i="1"/>
  <c r="G563" i="1"/>
  <c r="G562" i="1"/>
  <c r="H562" i="1" s="1"/>
  <c r="H561" i="1"/>
  <c r="G561" i="1"/>
  <c r="H560" i="1"/>
  <c r="G560" i="1"/>
  <c r="G559" i="1"/>
  <c r="H559" i="1" s="1"/>
  <c r="H558" i="1"/>
  <c r="G558" i="1"/>
  <c r="H557" i="1"/>
  <c r="G557" i="1"/>
  <c r="G556" i="1"/>
  <c r="H556" i="1" s="1"/>
  <c r="H555" i="1"/>
  <c r="G555" i="1"/>
  <c r="H554" i="1"/>
  <c r="G554" i="1"/>
  <c r="G553" i="1"/>
  <c r="H553" i="1" s="1"/>
  <c r="H552" i="1"/>
  <c r="G552" i="1"/>
  <c r="H551" i="1"/>
  <c r="G551" i="1"/>
  <c r="G550" i="1"/>
  <c r="H550" i="1" s="1"/>
  <c r="H549" i="1"/>
  <c r="G549" i="1"/>
  <c r="H548" i="1"/>
  <c r="G548" i="1"/>
  <c r="G547" i="1"/>
  <c r="H547" i="1" s="1"/>
  <c r="H546" i="1"/>
  <c r="G546" i="1"/>
  <c r="H545" i="1"/>
  <c r="G545" i="1"/>
  <c r="G544" i="1"/>
  <c r="H544" i="1" s="1"/>
  <c r="H543" i="1"/>
  <c r="G543" i="1"/>
  <c r="H542" i="1"/>
  <c r="G542" i="1"/>
  <c r="G541" i="1"/>
  <c r="H541" i="1" s="1"/>
  <c r="H540" i="1"/>
  <c r="G540" i="1"/>
  <c r="H539" i="1"/>
  <c r="G539" i="1"/>
  <c r="G538" i="1"/>
  <c r="H538" i="1" s="1"/>
  <c r="H537" i="1"/>
  <c r="G537" i="1"/>
  <c r="H536" i="1"/>
  <c r="G536" i="1"/>
  <c r="G535" i="1"/>
  <c r="H535" i="1" s="1"/>
  <c r="H534" i="1"/>
  <c r="G534" i="1"/>
  <c r="H533" i="1"/>
  <c r="G533" i="1"/>
  <c r="G532" i="1"/>
  <c r="H532" i="1" s="1"/>
  <c r="H531" i="1"/>
  <c r="G531" i="1"/>
  <c r="H530" i="1"/>
  <c r="G530" i="1"/>
  <c r="G529" i="1"/>
  <c r="H529" i="1" s="1"/>
  <c r="H528" i="1"/>
  <c r="G528" i="1"/>
  <c r="H527" i="1"/>
  <c r="G527" i="1"/>
  <c r="G526" i="1"/>
  <c r="H526" i="1" s="1"/>
  <c r="H525" i="1"/>
  <c r="G525" i="1"/>
  <c r="H524" i="1"/>
  <c r="G524" i="1"/>
  <c r="G523" i="1"/>
  <c r="H523" i="1" s="1"/>
  <c r="H522" i="1"/>
  <c r="G522" i="1"/>
  <c r="H521" i="1"/>
  <c r="G521" i="1"/>
  <c r="G520" i="1"/>
  <c r="H520" i="1" s="1"/>
  <c r="H519" i="1"/>
  <c r="G519" i="1"/>
  <c r="H518" i="1"/>
  <c r="G518" i="1"/>
  <c r="G517" i="1"/>
  <c r="H517" i="1" s="1"/>
  <c r="H516" i="1"/>
  <c r="G516" i="1"/>
  <c r="H515" i="1"/>
  <c r="G515" i="1"/>
  <c r="G514" i="1"/>
  <c r="H514" i="1" s="1"/>
  <c r="H513" i="1"/>
  <c r="G513" i="1"/>
  <c r="H512" i="1"/>
  <c r="G512" i="1"/>
  <c r="G511" i="1"/>
  <c r="H511" i="1" s="1"/>
  <c r="H510" i="1"/>
  <c r="G510" i="1"/>
  <c r="H509" i="1"/>
  <c r="G509" i="1"/>
  <c r="G508" i="1"/>
  <c r="H508" i="1" s="1"/>
  <c r="H507" i="1"/>
  <c r="G507" i="1"/>
  <c r="H506" i="1"/>
  <c r="G506" i="1"/>
  <c r="G505" i="1"/>
  <c r="H505" i="1" s="1"/>
  <c r="H504" i="1"/>
  <c r="G504" i="1"/>
  <c r="H503" i="1"/>
  <c r="G503" i="1"/>
  <c r="G502" i="1"/>
  <c r="H502" i="1" s="1"/>
  <c r="H501" i="1"/>
  <c r="G501" i="1"/>
  <c r="H500" i="1"/>
  <c r="G500" i="1"/>
  <c r="G499" i="1"/>
  <c r="H499" i="1" s="1"/>
  <c r="H498" i="1"/>
  <c r="G498" i="1"/>
  <c r="H497" i="1"/>
  <c r="G497" i="1"/>
  <c r="G496" i="1"/>
  <c r="H496" i="1" s="1"/>
  <c r="H495" i="1"/>
  <c r="G495" i="1"/>
  <c r="H494" i="1"/>
  <c r="G494" i="1"/>
  <c r="G493" i="1"/>
  <c r="H493" i="1" s="1"/>
  <c r="H492" i="1"/>
  <c r="G492" i="1"/>
  <c r="H491" i="1"/>
  <c r="G491" i="1"/>
  <c r="G490" i="1"/>
  <c r="H490" i="1" s="1"/>
  <c r="H489" i="1"/>
  <c r="G489" i="1"/>
  <c r="H488" i="1"/>
  <c r="G488" i="1"/>
  <c r="G487" i="1"/>
  <c r="H487" i="1" s="1"/>
  <c r="H486" i="1"/>
  <c r="G486" i="1"/>
  <c r="H485" i="1"/>
  <c r="G485" i="1"/>
  <c r="G484" i="1"/>
  <c r="H484" i="1" s="1"/>
  <c r="H483" i="1"/>
  <c r="G483" i="1"/>
  <c r="H482" i="1"/>
  <c r="G482" i="1"/>
  <c r="G481" i="1"/>
  <c r="H481" i="1" s="1"/>
  <c r="H480" i="1"/>
  <c r="G480" i="1"/>
  <c r="H479" i="1"/>
  <c r="G479" i="1"/>
  <c r="G478" i="1"/>
  <c r="H478" i="1" s="1"/>
  <c r="H477" i="1"/>
  <c r="G477" i="1"/>
  <c r="H476" i="1"/>
  <c r="G476" i="1"/>
  <c r="G475" i="1"/>
  <c r="H475" i="1" s="1"/>
  <c r="H474" i="1"/>
  <c r="G474" i="1"/>
  <c r="H473" i="1"/>
  <c r="G473" i="1"/>
  <c r="G472" i="1"/>
  <c r="H472" i="1" s="1"/>
  <c r="H471" i="1"/>
  <c r="G471" i="1"/>
  <c r="H470" i="1"/>
  <c r="G470" i="1"/>
  <c r="G469" i="1"/>
  <c r="H469" i="1" s="1"/>
  <c r="H468" i="1"/>
  <c r="G468" i="1"/>
  <c r="H467" i="1"/>
  <c r="G467" i="1"/>
  <c r="G466" i="1"/>
  <c r="H466" i="1" s="1"/>
  <c r="H465" i="1"/>
  <c r="G465" i="1"/>
  <c r="H464" i="1"/>
  <c r="G464" i="1"/>
  <c r="G463" i="1"/>
  <c r="H463" i="1" s="1"/>
  <c r="H462" i="1"/>
  <c r="G462" i="1"/>
  <c r="H461" i="1"/>
  <c r="G461" i="1"/>
  <c r="G460" i="1"/>
  <c r="H460" i="1" s="1"/>
  <c r="H459" i="1"/>
  <c r="G459" i="1"/>
  <c r="H458" i="1"/>
  <c r="G458" i="1"/>
  <c r="G457" i="1"/>
  <c r="H457" i="1" s="1"/>
  <c r="H456" i="1"/>
  <c r="G456" i="1"/>
  <c r="H455" i="1"/>
  <c r="G455" i="1"/>
  <c r="G454" i="1"/>
  <c r="H454" i="1" s="1"/>
  <c r="H453" i="1"/>
  <c r="G453" i="1"/>
  <c r="H452" i="1"/>
  <c r="G452" i="1"/>
  <c r="G451" i="1"/>
  <c r="H451" i="1" s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G439" i="1"/>
  <c r="H439" i="1" s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G427" i="1"/>
  <c r="H427" i="1" s="1"/>
  <c r="H426" i="1"/>
  <c r="G426" i="1"/>
  <c r="H425" i="1"/>
  <c r="G425" i="1"/>
  <c r="G424" i="1"/>
  <c r="H424" i="1" s="1"/>
  <c r="H423" i="1"/>
  <c r="G423" i="1"/>
  <c r="H422" i="1"/>
  <c r="G422" i="1"/>
  <c r="G421" i="1"/>
  <c r="H421" i="1" s="1"/>
  <c r="H420" i="1"/>
  <c r="G420" i="1"/>
  <c r="H419" i="1"/>
  <c r="G419" i="1"/>
  <c r="G418" i="1"/>
  <c r="H418" i="1" s="1"/>
  <c r="H417" i="1"/>
  <c r="G417" i="1"/>
  <c r="H416" i="1"/>
  <c r="G416" i="1"/>
  <c r="G415" i="1"/>
  <c r="H415" i="1" s="1"/>
  <c r="H414" i="1"/>
  <c r="G414" i="1"/>
  <c r="H413" i="1"/>
  <c r="G413" i="1"/>
  <c r="G412" i="1"/>
  <c r="H412" i="1" s="1"/>
  <c r="H411" i="1"/>
  <c r="G411" i="1"/>
  <c r="H410" i="1"/>
  <c r="G410" i="1"/>
  <c r="G409" i="1"/>
  <c r="H409" i="1" s="1"/>
  <c r="H408" i="1"/>
  <c r="G408" i="1"/>
  <c r="H407" i="1"/>
  <c r="G407" i="1"/>
  <c r="G406" i="1"/>
  <c r="H406" i="1" s="1"/>
  <c r="H405" i="1"/>
  <c r="G405" i="1"/>
  <c r="H404" i="1"/>
  <c r="G404" i="1"/>
  <c r="G403" i="1"/>
  <c r="H403" i="1" s="1"/>
  <c r="H402" i="1"/>
  <c r="G402" i="1"/>
  <c r="H401" i="1"/>
  <c r="G401" i="1"/>
  <c r="G400" i="1"/>
  <c r="H400" i="1" s="1"/>
  <c r="H399" i="1"/>
  <c r="G399" i="1"/>
  <c r="H398" i="1"/>
  <c r="G398" i="1"/>
  <c r="G397" i="1"/>
  <c r="H397" i="1" s="1"/>
  <c r="H396" i="1"/>
  <c r="G396" i="1"/>
  <c r="H395" i="1"/>
  <c r="G395" i="1"/>
  <c r="G394" i="1"/>
  <c r="H394" i="1" s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O11" i="1"/>
  <c r="N11" i="1"/>
  <c r="M11" i="1"/>
  <c r="H11" i="1"/>
  <c r="G11" i="1"/>
  <c r="O10" i="1"/>
  <c r="N10" i="1"/>
  <c r="M10" i="1"/>
  <c r="H10" i="1"/>
  <c r="G10" i="1"/>
  <c r="O9" i="1"/>
  <c r="N9" i="1"/>
  <c r="M9" i="1"/>
  <c r="H9" i="1"/>
  <c r="G9" i="1"/>
  <c r="O8" i="1"/>
  <c r="N8" i="1"/>
  <c r="M8" i="1"/>
  <c r="H8" i="1"/>
  <c r="G8" i="1"/>
  <c r="O7" i="1"/>
  <c r="N7" i="1"/>
  <c r="M7" i="1"/>
  <c r="H7" i="1"/>
  <c r="G7" i="1"/>
  <c r="O6" i="1"/>
  <c r="N6" i="1"/>
  <c r="M6" i="1"/>
  <c r="H6" i="1"/>
  <c r="G6" i="1"/>
  <c r="O5" i="1"/>
  <c r="N5" i="1"/>
  <c r="M5" i="1"/>
  <c r="H5" i="1"/>
  <c r="G5" i="1"/>
  <c r="O4" i="1"/>
  <c r="N4" i="1"/>
  <c r="M4" i="1"/>
  <c r="H4" i="1"/>
  <c r="G4" i="1"/>
  <c r="G3" i="1"/>
  <c r="H3" i="1" s="1"/>
  <c r="G2" i="1"/>
  <c r="H2" i="1" s="1"/>
</calcChain>
</file>

<file path=xl/sharedStrings.xml><?xml version="1.0" encoding="utf-8"?>
<sst xmlns="http://schemas.openxmlformats.org/spreadsheetml/2006/main" count="3027" uniqueCount="779">
  <si>
    <t>Consumo de disolventes en Andalucía por tipo de actividad y número de instalaciones</t>
  </si>
  <si>
    <t>No definido</t>
  </si>
  <si>
    <t>Solicitar subsanación</t>
  </si>
  <si>
    <t>Consumo COV (t)</t>
  </si>
  <si>
    <t>Nº instalaciones</t>
  </si>
  <si>
    <t>Extracción de aceite vegetal y grasa animal y actividades de refinado de aceite vegetal</t>
  </si>
  <si>
    <t>Validado</t>
  </si>
  <si>
    <t>Fabricación de productos farmacéuticos</t>
  </si>
  <si>
    <t>Actividades de recubrimiento</t>
  </si>
  <si>
    <t>Imprenta</t>
  </si>
  <si>
    <t>Fabricación de preparados de recubrimentos, barnices, tintas y adhesivos</t>
  </si>
  <si>
    <t>Limpieza de superficies</t>
  </si>
  <si>
    <t>Limpieza en seco</t>
  </si>
  <si>
    <t>PRESSTO ENTERPRISES, S. L. U. (ECI CADIZ)</t>
  </si>
  <si>
    <t>Cá-0009-N</t>
  </si>
  <si>
    <t>Actividad anexo II RD 117/2003</t>
  </si>
  <si>
    <t>Actividad RD 117/2003 agrupada/simplificada</t>
  </si>
  <si>
    <t>CROWN BEVCAN ESPAÑA, S.L.</t>
  </si>
  <si>
    <t>Se-0003-A</t>
  </si>
  <si>
    <t>Pendiente subsanación</t>
  </si>
  <si>
    <t>CROWN CLOSURES SPAIN (EMBALAJES)</t>
  </si>
  <si>
    <t>Se-0002-A</t>
  </si>
  <si>
    <t>TAGHLEEF INDUSTRIES SLU</t>
  </si>
  <si>
    <t>Ja-0097-N</t>
  </si>
  <si>
    <t>Pendiente de evaluar</t>
  </si>
  <si>
    <t>DOLORES CASADO RAMÍREZ</t>
  </si>
  <si>
    <t>Có-0003-N</t>
  </si>
  <si>
    <t>PRONTO CLEAN, S.L.</t>
  </si>
  <si>
    <t>Cá-0004-N</t>
  </si>
  <si>
    <t>No validable</t>
  </si>
  <si>
    <t>EXTRACTOS VEGETALES, S.A.</t>
  </si>
  <si>
    <t>Cá-0020-A</t>
  </si>
  <si>
    <t>INDUSTRIAS KOLMER, S.A.</t>
  </si>
  <si>
    <t>Gr-0004-A</t>
  </si>
  <si>
    <t>INDUSTRIAS QUIMICAS CARPO, S.L.</t>
  </si>
  <si>
    <t>Ja-0008-N</t>
  </si>
  <si>
    <t>BOLSAS JUNCARIL, S.A.</t>
  </si>
  <si>
    <t>Gr-0001-N</t>
  </si>
  <si>
    <t>SECADEROS DE BIOMASA, S.L.</t>
  </si>
  <si>
    <t>Có-0676-A</t>
  </si>
  <si>
    <t>SOVENA OILSEEDS ESPAÑA</t>
  </si>
  <si>
    <t>Ja-0009-A</t>
  </si>
  <si>
    <t>Pte validar</t>
  </si>
  <si>
    <t>SUPERLIMPIEZA LA PALOMA</t>
  </si>
  <si>
    <t>Ja-0001-N</t>
  </si>
  <si>
    <t>Evaluar subsanación</t>
  </si>
  <si>
    <t>TINTORERÍA AMA</t>
  </si>
  <si>
    <t>Al-0006-N</t>
  </si>
  <si>
    <t>TINTORERIA LAVALLES (PEDRO JESUS VALLES PASCUAL)</t>
  </si>
  <si>
    <t>Hu-0002-N</t>
  </si>
  <si>
    <t>TINTORERIA LV-CLEAN: MARIO FERNÁNDEZ PÉREZ</t>
  </si>
  <si>
    <t>Hu-0003-N</t>
  </si>
  <si>
    <t>TINTORERIAS RAPIDAS CORDOBESAS, S.L.</t>
  </si>
  <si>
    <t>Có-0741-N</t>
  </si>
  <si>
    <t>VALEO ILUMINACION, S.A.</t>
  </si>
  <si>
    <t>Ja-0010-N</t>
  </si>
  <si>
    <t>SUPERLIMPIEZA ALCALA (SERAFINA ALCALA LARA)</t>
  </si>
  <si>
    <t>Có-0046-N</t>
  </si>
  <si>
    <t>ANA MARIA GIJON MORENO, S.L.</t>
  </si>
  <si>
    <t>Se-0412-N</t>
  </si>
  <si>
    <t>DERETIL, S. A. - FÁBRICA VILLARICOS</t>
  </si>
  <si>
    <t>Al-0013-A</t>
  </si>
  <si>
    <t>EADS CONSTRUCCIONES AERONAUTICAS S.U. (PTO SANTA MARIA)</t>
  </si>
  <si>
    <t>Cá-0015-A</t>
  </si>
  <si>
    <t>OLEOMONTERREAL</t>
  </si>
  <si>
    <t>Có-0022-N</t>
  </si>
  <si>
    <t>PLASTIENVASE, S.L. (VILLARRUBIA)</t>
  </si>
  <si>
    <t>Có-0019-A</t>
  </si>
  <si>
    <t>CONSTRUCCIONES METALICAS UCA, S.A.</t>
  </si>
  <si>
    <t>Gr-0008-N</t>
  </si>
  <si>
    <t>TINTORERÍA NIETO</t>
  </si>
  <si>
    <t>Al-0008-N</t>
  </si>
  <si>
    <t>LAVANDERIA Y TINTORERIA VENEZUELA, S.L.</t>
  </si>
  <si>
    <t>Al-0009-N</t>
  </si>
  <si>
    <t>GRUPO ALVIC FR MOBILIARIO, S.L.</t>
  </si>
  <si>
    <t>Ja-0012-N</t>
  </si>
  <si>
    <t>AIRBUS: FACTORIA TABLADA</t>
  </si>
  <si>
    <t>Se-0006-A</t>
  </si>
  <si>
    <t>AIRBUS: FACTORIA SAN PABLO NORTE</t>
  </si>
  <si>
    <t>Se-0007-N</t>
  </si>
  <si>
    <t>MIGASA - RODA</t>
  </si>
  <si>
    <t>Se-0013-A</t>
  </si>
  <si>
    <t>MIGASA - PILAS</t>
  </si>
  <si>
    <t>Se-0014-N</t>
  </si>
  <si>
    <t>MIGASA - LA LUISIANA</t>
  </si>
  <si>
    <t>Se-0015-N</t>
  </si>
  <si>
    <t>OLEICOLA EL TEJAR, NTRA. SRA. DE ARACELI, S.C.A. (EL TEJAR)</t>
  </si>
  <si>
    <t>Có-0677-N</t>
  </si>
  <si>
    <t>CENTRO DE LIMPIEZA HNOS. ESPINAR LOPEZ, S.L. (PRIEGO)</t>
  </si>
  <si>
    <t>Có-0051-N</t>
  </si>
  <si>
    <t>PLANTA EXTRACTORA DE ORUJO - Fuente de Piedra</t>
  </si>
  <si>
    <t>Má-0005-A</t>
  </si>
  <si>
    <t>JOSE LEON ALVAREZ</t>
  </si>
  <si>
    <t>Có-0084-N</t>
  </si>
  <si>
    <t>Mª DE LOS SANTOS LOPEZ MONJE (TINTORERIA LOS PRADOS)</t>
  </si>
  <si>
    <t>Se-0426-N</t>
  </si>
  <si>
    <t>TINTORERÍA CERRADO DE CALDERÓN</t>
  </si>
  <si>
    <t>Má-0370-N</t>
  </si>
  <si>
    <t>Mª CARMEN MONTES FERNANDEZ (TINTORERIA AYMAR)</t>
  </si>
  <si>
    <t>Gr-0070-N</t>
  </si>
  <si>
    <t>TINTORERÍAS RÁPIDAS DE CALIDAD PRESSTO</t>
  </si>
  <si>
    <t>Có-0099-N</t>
  </si>
  <si>
    <t>PLANTA EXTRACTORA DE ORUJO- OLEO VERDE</t>
  </si>
  <si>
    <t>Má-0360-A</t>
  </si>
  <si>
    <t>Tintorería GEMA (antes MARIA RUIZ CALA)</t>
  </si>
  <si>
    <t>Se-0411-N</t>
  </si>
  <si>
    <t>TINTORERIA BC</t>
  </si>
  <si>
    <t>Cá-0188-N</t>
  </si>
  <si>
    <t>TINTORERÍA CRISTINA - C/ ARMENGUAL</t>
  </si>
  <si>
    <t>Má-0165-N</t>
  </si>
  <si>
    <t>TERMUCOR, S.L.</t>
  </si>
  <si>
    <t>Có-0045-N</t>
  </si>
  <si>
    <t>PINTURAS DURACOLOR, S. A. (DISOLVENTE)</t>
  </si>
  <si>
    <t>Ja-0025-A</t>
  </si>
  <si>
    <t>TINTORERÍA JR</t>
  </si>
  <si>
    <t>Gr-0013-N</t>
  </si>
  <si>
    <t>TINTORERIAS SAN ELOY</t>
  </si>
  <si>
    <t>Có-0035-N</t>
  </si>
  <si>
    <t>GARCI TINTORERIAS, S.L.</t>
  </si>
  <si>
    <t>Gr-0012-N</t>
  </si>
  <si>
    <t>TINTORERÍAS ADESSO (ROQUETAS - Avda. JUAN CARLOS I )</t>
  </si>
  <si>
    <t>Al-0012-N</t>
  </si>
  <si>
    <t>ALUCOAT CONVERSION, S.A.</t>
  </si>
  <si>
    <t>Ja-0011-A</t>
  </si>
  <si>
    <t>TINTORERIA IMPERIAL</t>
  </si>
  <si>
    <t>Al-0015-N</t>
  </si>
  <si>
    <t>MUEBLES GRUPO SEYS, S.A.</t>
  </si>
  <si>
    <t>Có-0040-N</t>
  </si>
  <si>
    <t>TINTORERIA CENTRONET</t>
  </si>
  <si>
    <t>Má-0015-N</t>
  </si>
  <si>
    <t>TINTORERIA LA ROSA DE ORO</t>
  </si>
  <si>
    <t>Gr-0014-N</t>
  </si>
  <si>
    <t>E.S.  ARACENA 2000, S.L.</t>
  </si>
  <si>
    <t>Hu-0008-N</t>
  </si>
  <si>
    <t>TINTORERÍA FIBRAS</t>
  </si>
  <si>
    <t>Có-0041-N</t>
  </si>
  <si>
    <t>SUPERLIMPIEZA TUL, C.B.</t>
  </si>
  <si>
    <t>Ja-0018-N</t>
  </si>
  <si>
    <t>SUPERLIMPIEZA COLON (CRISTOBAL DENIA PARRAS)</t>
  </si>
  <si>
    <t>Ja-0019-N</t>
  </si>
  <si>
    <t>TINTORERIA LUSAN</t>
  </si>
  <si>
    <t>Ja-0020-N</t>
  </si>
  <si>
    <t>SUPERLIMPIEZA LA JOYA</t>
  </si>
  <si>
    <t>Ja-0021-N</t>
  </si>
  <si>
    <t>LAVANDERÍA ELEONOR</t>
  </si>
  <si>
    <t>Má-0017-N</t>
  </si>
  <si>
    <t>TINTORERÍA CISTER</t>
  </si>
  <si>
    <t>Má-0018-N</t>
  </si>
  <si>
    <t>TINTORERIA URQUIZA</t>
  </si>
  <si>
    <t>Se-0027-N</t>
  </si>
  <si>
    <t>HIDROSEC, S.L.</t>
  </si>
  <si>
    <t>Se-0030-N</t>
  </si>
  <si>
    <t>ATAUDES EUROPA, S.L.</t>
  </si>
  <si>
    <t>Có-0042-N</t>
  </si>
  <si>
    <t>TINTORERIA SOLYMAR (AV. BARCELONA)</t>
  </si>
  <si>
    <t>Có-0043-N</t>
  </si>
  <si>
    <t>REYENVAS, S.A.</t>
  </si>
  <si>
    <t>Se-0033-N</t>
  </si>
  <si>
    <t>TINTORERIA MARIA JOSE</t>
  </si>
  <si>
    <t>Se-0062-N</t>
  </si>
  <si>
    <t>BAMISECO, S.L.</t>
  </si>
  <si>
    <t>Se-0050-N</t>
  </si>
  <si>
    <t>JUAN LUIS ROMERO PEREZ (CARLOS III)</t>
  </si>
  <si>
    <t>Có-0119-N</t>
  </si>
  <si>
    <t>CENTRONET TINTORERIAS</t>
  </si>
  <si>
    <t>Gr-0061-N</t>
  </si>
  <si>
    <t>TINTORERIAS ESTADIO</t>
  </si>
  <si>
    <t>Hu-0108-N</t>
  </si>
  <si>
    <t>TINTORERÍA VIT-SEC (C.C.MACARENA)</t>
  </si>
  <si>
    <t>Se-0149-N</t>
  </si>
  <si>
    <t>TINTORERIA MONICA</t>
  </si>
  <si>
    <t>Có-0073-N</t>
  </si>
  <si>
    <t>TINTORERIA RUTEÑA S.L.</t>
  </si>
  <si>
    <t>Có-0122-N</t>
  </si>
  <si>
    <t>TINTORERÍA SAN PEDRO</t>
  </si>
  <si>
    <t>Má-0154-N</t>
  </si>
  <si>
    <t>TINTORERIA LUCENTINA, S. L.</t>
  </si>
  <si>
    <t>Có-0893-N</t>
  </si>
  <si>
    <t>TORRENTE RODRIGUEZ PEDRO RAMON (Tintorería 2000 Colores)</t>
  </si>
  <si>
    <t>Gr-0115-N</t>
  </si>
  <si>
    <t>TINTORERIA ALBAYDA</t>
  </si>
  <si>
    <t>Ja-0057-N</t>
  </si>
  <si>
    <t>SUPERLIMPIEZA HERNANDEZ (ANTES M ROSARIO CENTENO MARTOS)</t>
  </si>
  <si>
    <t>Ja-0056-N</t>
  </si>
  <si>
    <t>TINTORERIA EL CISNE</t>
  </si>
  <si>
    <t>Gr-0062-N</t>
  </si>
  <si>
    <t>TINTORERÍA PRESSTO - RONDA</t>
  </si>
  <si>
    <t>Má-0120-N</t>
  </si>
  <si>
    <t>QUALITY SEC</t>
  </si>
  <si>
    <t>Se-0103-N</t>
  </si>
  <si>
    <t>TINTORERIA AZAHAR S.L.</t>
  </si>
  <si>
    <t>Se-0119-N</t>
  </si>
  <si>
    <t>NAVANTIA S.A. (PUERTO REAL)</t>
  </si>
  <si>
    <t>Cá-0065-N</t>
  </si>
  <si>
    <t>NAVANTIA S.A. (SAN FERNANDO)</t>
  </si>
  <si>
    <t>Cá-0066-A</t>
  </si>
  <si>
    <t>HIJOS DE ESPUNY S.A.</t>
  </si>
  <si>
    <t>Se-0326-N</t>
  </si>
  <si>
    <t>MONASTERIO DE LA ENCARNACIÓN</t>
  </si>
  <si>
    <t>Có-0053-N</t>
  </si>
  <si>
    <t>TINTORERIA EL SOL</t>
  </si>
  <si>
    <t>Se-0029-N</t>
  </si>
  <si>
    <t>PALOMA ARIZA GARCIA (HUÉTOR)</t>
  </si>
  <si>
    <t>Gr-0078-N</t>
  </si>
  <si>
    <t>F. JAVIER GONZALEZ GUZMAN (ANTES FRANCISCA AMEZCUA MIRANDA)</t>
  </si>
  <si>
    <t>Gr-0110-N</t>
  </si>
  <si>
    <t>CLARISAS MONASTERIO DE LA ENCARNACIÓN</t>
  </si>
  <si>
    <t>Má-0038-N</t>
  </si>
  <si>
    <t>TINTORERÍA LAVANDERÍA LAS AMÉRICAS</t>
  </si>
  <si>
    <t>Al-0049-N</t>
  </si>
  <si>
    <t>SUPERLIMPIEZA LUISA DE LAS HERAS CONEJERO</t>
  </si>
  <si>
    <t>Ja-0052-N</t>
  </si>
  <si>
    <t>SOLOALFOMBRAS S.L.</t>
  </si>
  <si>
    <t>Má-0010-N</t>
  </si>
  <si>
    <t>TRATAMIENTOS TEXTILES Y LIMPIEZAS YLENIA S.L.L.</t>
  </si>
  <si>
    <t>Gr-0116-N</t>
  </si>
  <si>
    <t>TINTORERIAS UNICA</t>
  </si>
  <si>
    <t>Gr-0015-N</t>
  </si>
  <si>
    <t>TINTORERIA Y LAVANDERIA HERMANOS MUÑOZ S. L. GRANADA</t>
  </si>
  <si>
    <t>Gr-0112-N</t>
  </si>
  <si>
    <t>TINTORERIA ALJARAFE S.L.</t>
  </si>
  <si>
    <t>Se-0116-N</t>
  </si>
  <si>
    <t>Vit Sec Tintorería Al Andalus</t>
  </si>
  <si>
    <t>Hu-0027-N</t>
  </si>
  <si>
    <t>TINTORERÍA 5 A SEC - MARBELLA</t>
  </si>
  <si>
    <t>Má-0167-N</t>
  </si>
  <si>
    <t>TINTORERIA PAINE</t>
  </si>
  <si>
    <t>Cá-0058-N</t>
  </si>
  <si>
    <t>TINTORERIA EVANGELISTA (ANTONIO BORJA GUERRERO)</t>
  </si>
  <si>
    <t>Se-0122-N</t>
  </si>
  <si>
    <t>TINTORERÍA Y LAVANDERÍA ARROYO (OROPESA VARGAS ANA)</t>
  </si>
  <si>
    <t>Se-0117-N</t>
  </si>
  <si>
    <t>TINTORERÍAS ADESSO (ALMERÍA - Avda. Mediterraneo)</t>
  </si>
  <si>
    <t>Al-0056-N</t>
  </si>
  <si>
    <t>TINTORERÍA GARLO SOLUCIONES DE ROPA</t>
  </si>
  <si>
    <t>Se-0100-N</t>
  </si>
  <si>
    <t>TINTORERIA PRES SECO - UBRIQUE</t>
  </si>
  <si>
    <t>Cá-0062-N</t>
  </si>
  <si>
    <t>TINTORERÍA LOS MIL COLORES</t>
  </si>
  <si>
    <t>Má-0092-N</t>
  </si>
  <si>
    <t>TINTORERIA SEVILLA VERA</t>
  </si>
  <si>
    <t>Ja-0061-N</t>
  </si>
  <si>
    <t>TINTORERIA EL TROPEZON</t>
  </si>
  <si>
    <t>Có-0054-N</t>
  </si>
  <si>
    <t>ÁNGEL MUÑOZ PEREZ (TINTORERIA NURIA) - VICTORIA</t>
  </si>
  <si>
    <t>Se-0047-N</t>
  </si>
  <si>
    <t>NURIA MUÑOZ PEREZ (TINTORERIA NURIA-ROLIMPSA)</t>
  </si>
  <si>
    <t>Se-0159-N</t>
  </si>
  <si>
    <t>MARTINEZ PEDREIRA, Mª LUISA (TINTORERIA NURIA) (Esp. Triana)</t>
  </si>
  <si>
    <t>Se-0160-N</t>
  </si>
  <si>
    <t>ANA RODRÍGUEZ MOLINA (TINTORERÍA ANA)</t>
  </si>
  <si>
    <t>Gr-0020-N</t>
  </si>
  <si>
    <t>TINTORERÍA PRESSTO - HIPERCOR GRANADA</t>
  </si>
  <si>
    <t>Gr-0025-N</t>
  </si>
  <si>
    <t>TINTORERÍA PRESSTO - ECI MÁLAGA</t>
  </si>
  <si>
    <t>Má-0040-N</t>
  </si>
  <si>
    <t>TINTORERÍA PRESSTO - CC. COSTA MARBELLA</t>
  </si>
  <si>
    <t>Má-0041-N</t>
  </si>
  <si>
    <t>PRESSTO ENTERPRISES, S. L. U. (ECI-SAN JUAN)</t>
  </si>
  <si>
    <t>Se-0058-N</t>
  </si>
  <si>
    <t>PRESSTO ENTERPRISES, S. L. U. (HIPERCOR SEVILLA)</t>
  </si>
  <si>
    <t>Se-0059-N</t>
  </si>
  <si>
    <t>TINTORERIA VIPSECO (EMILIA CAZALILLA CEACERO) (JAEN)</t>
  </si>
  <si>
    <t>Ja-0066-N</t>
  </si>
  <si>
    <t>PRESSTO ENTERPRISES, S. L. U. (HIPERCOR ALGECIRAS)</t>
  </si>
  <si>
    <t>Cá-0067-N</t>
  </si>
  <si>
    <t>PRESSTO ENTERPRISES, S. L. U. (ECI-MONTOTO SEVILLA)</t>
  </si>
  <si>
    <t>Se-0162-N</t>
  </si>
  <si>
    <t>PRESSTO ENTERPRISES, S. L. U. (ECI-DUQUE SEVILLA)</t>
  </si>
  <si>
    <t>Se-0163-N</t>
  </si>
  <si>
    <t>SENIG ZIUR 2000 Y ASOCIADOS, S. L. (UBEDA)</t>
  </si>
  <si>
    <t>Ja-0050-N</t>
  </si>
  <si>
    <t>SENIG ZIUR 2000 Y ASOCIADOS, S. L. (JAEN)</t>
  </si>
  <si>
    <t>Ja-0074-N</t>
  </si>
  <si>
    <t>TINTORERIA INDALO</t>
  </si>
  <si>
    <t>Al-0017-N</t>
  </si>
  <si>
    <t>TINTORERIA AMALLA, S. C. A.</t>
  </si>
  <si>
    <t>Cá-0051-N</t>
  </si>
  <si>
    <t>LA PLANCHADORA, S. L.</t>
  </si>
  <si>
    <t>Se-0126-N</t>
  </si>
  <si>
    <t>SUPERLIMPIEZA MARIBEL S. R. L</t>
  </si>
  <si>
    <t>Ja-0053-N</t>
  </si>
  <si>
    <t>TINTORERÍAS RÁPIDAS MOSEC</t>
  </si>
  <si>
    <t>Má-0104-N</t>
  </si>
  <si>
    <t>TINTORERIAS NIAGARA, S.L. (MARACENA)</t>
  </si>
  <si>
    <t>Gr-0107-N</t>
  </si>
  <si>
    <t>NEW SEC CLEANER (CC. CARREFOUR)</t>
  </si>
  <si>
    <t>Al-0038-N</t>
  </si>
  <si>
    <t>TINTORERÍA PARÍS - AGUADULCE</t>
  </si>
  <si>
    <t>Al-0027-N</t>
  </si>
  <si>
    <t>TINTORERIA LOS BERMEJALES</t>
  </si>
  <si>
    <t>Se-0431-N</t>
  </si>
  <si>
    <t>NAVANTIA S.A.(CÁDIZ)</t>
  </si>
  <si>
    <t>Cá-0064-A</t>
  </si>
  <si>
    <t>TINTORERÍA MARÍA JOSÉ - LA CARLOTA</t>
  </si>
  <si>
    <t>Có-0101-N</t>
  </si>
  <si>
    <t>LAVANDERÍA LOLY</t>
  </si>
  <si>
    <t>Có-0058-N</t>
  </si>
  <si>
    <t>TINTORERIA GUERRA PRADAS</t>
  </si>
  <si>
    <t>Có-0074-N</t>
  </si>
  <si>
    <t>TINTORERIA VIRGEN DEL CARMEN</t>
  </si>
  <si>
    <t>Gr-0080-N</t>
  </si>
  <si>
    <t>TINTORERÍA ALMANZORA</t>
  </si>
  <si>
    <t>Al-0189-N</t>
  </si>
  <si>
    <t>TINTORERIA CITYSEC VERA</t>
  </si>
  <si>
    <t>Al-0052-N</t>
  </si>
  <si>
    <t>INDUSTRIAS TECNICAS AERONAUTICAS, S.L. (INTEC-AIR)</t>
  </si>
  <si>
    <t>Cá-0063-A</t>
  </si>
  <si>
    <t>MORENO TORRALBO, SCP</t>
  </si>
  <si>
    <t>Có-0094-N</t>
  </si>
  <si>
    <t>TINTORERÍA GUERRERO</t>
  </si>
  <si>
    <t>Má-0148-N</t>
  </si>
  <si>
    <t>JAVIER ESCORIAL MOYA (TINTORERIAS ESMO)</t>
  </si>
  <si>
    <t>Se-0072-N</t>
  </si>
  <si>
    <t>TINTORERÍA-LAVANDERÍA NTRA. SEÑORA DEL CARMEN</t>
  </si>
  <si>
    <t>Má-0066-N</t>
  </si>
  <si>
    <t>TINTORERIAS OJEDA S.L.</t>
  </si>
  <si>
    <t>Má-0159-N</t>
  </si>
  <si>
    <t>TELECLEAN, S. L. (CAMAS)</t>
  </si>
  <si>
    <t>Se-0113-N</t>
  </si>
  <si>
    <t>OLIMPIA SERVICIOS INTEGRALES, S.L. (TINTORERIA OLIMPIA)</t>
  </si>
  <si>
    <t>Se-0284-N</t>
  </si>
  <si>
    <t>GEMMA RUIZ SORIA (TINTORERIA LAVANDERIA LAS CABEZAS)</t>
  </si>
  <si>
    <t>Se-0128-N</t>
  </si>
  <si>
    <t>ANROAGRUZ, S.L. (TINTORERIAS 5 Á SEC) (CC. LA LOMA)</t>
  </si>
  <si>
    <t>Ja-0026-N</t>
  </si>
  <si>
    <t>TINTOPAL, S. L.</t>
  </si>
  <si>
    <t>Hu-0026-N</t>
  </si>
  <si>
    <t>TINTORERIA TINTELIMP (MÉJICO)</t>
  </si>
  <si>
    <t>Cá-0054-N</t>
  </si>
  <si>
    <t>PRONTOSEC-CHICLANA</t>
  </si>
  <si>
    <t>Cá-0061-N</t>
  </si>
  <si>
    <t>RAUL RAMIREZ CORDON (TINTORERIA BAHIA BLANCA )</t>
  </si>
  <si>
    <t>Cá-0053-N</t>
  </si>
  <si>
    <t>TINTORERÍA TINTELIMP (LANCERÍA)</t>
  </si>
  <si>
    <t>Cá-0048-N</t>
  </si>
  <si>
    <t>SAMAFRAVA, S. A.</t>
  </si>
  <si>
    <t>Có-0164-N</t>
  </si>
  <si>
    <t>PLASTICOS ALHAMBRA S.L.</t>
  </si>
  <si>
    <t>Gr-0348-N</t>
  </si>
  <si>
    <t>DRAGADOS OFFSHORE S.A.</t>
  </si>
  <si>
    <t>Cá-0204-N</t>
  </si>
  <si>
    <t>ACEITES SIERRA SUR S.A.</t>
  </si>
  <si>
    <t>Gr-0278-N</t>
  </si>
  <si>
    <t>MECANIZACION Y CALDERERIA VILLAHARTA, S.L. (MECAVI)</t>
  </si>
  <si>
    <t>Có-0812-N</t>
  </si>
  <si>
    <t>GARCIA GARCIA FRANCISCO</t>
  </si>
  <si>
    <t>Có-0895-N</t>
  </si>
  <si>
    <t>MUEBLES OB SA</t>
  </si>
  <si>
    <t>Có-0687-N</t>
  </si>
  <si>
    <t>FABRICA DE SILLAS RUIZ Y SANCHEZ, S.L.</t>
  </si>
  <si>
    <t>Có-0858-N</t>
  </si>
  <si>
    <t>LABORATORIOS ZOTAL, S.A.</t>
  </si>
  <si>
    <t>Se-0319-N</t>
  </si>
  <si>
    <t>SUPERLIMPIEZA AURINGIS</t>
  </si>
  <si>
    <t>Ja-0051-N</t>
  </si>
  <si>
    <t>TINTORERIA JASPE</t>
  </si>
  <si>
    <t>Ja-0059-N</t>
  </si>
  <si>
    <t>MARIA JOSE VIZCAINO GUZMAN (SUPERLIMPIEZA SUPREMA)</t>
  </si>
  <si>
    <t>Ja-0054-N</t>
  </si>
  <si>
    <t>Reclamada</t>
  </si>
  <si>
    <t>LAVANDESUR S.C.A.</t>
  </si>
  <si>
    <t>Ja-0040-N</t>
  </si>
  <si>
    <t>TINTORERÍA LA ARTESANA</t>
  </si>
  <si>
    <t>Má-0101-N</t>
  </si>
  <si>
    <t>TINTORERIA MONTERO</t>
  </si>
  <si>
    <t>Má-0151-N</t>
  </si>
  <si>
    <t>TINTORERÍA EL BOQUETILLO</t>
  </si>
  <si>
    <t>Má-0137-N</t>
  </si>
  <si>
    <t>TINTORERÍA BOMAN</t>
  </si>
  <si>
    <t>Má-0132-N</t>
  </si>
  <si>
    <t>TINTORERÍA ALAMEDA</t>
  </si>
  <si>
    <t>Má-0134-N</t>
  </si>
  <si>
    <t>LAVANDERÍA ROSY</t>
  </si>
  <si>
    <t>Má-0126-N</t>
  </si>
  <si>
    <t>TINTORERIA CRISTINA - C/ ALONSO CANO</t>
  </si>
  <si>
    <t>Má-0135-N</t>
  </si>
  <si>
    <t>MENYBER GLOBAL SERVICES</t>
  </si>
  <si>
    <t>Má-0062-N</t>
  </si>
  <si>
    <t>LAVANDERIA TINTORERIA MARIA DEL CARMEN</t>
  </si>
  <si>
    <t>Cá-0042-N</t>
  </si>
  <si>
    <t>TINTORERIA AURORA</t>
  </si>
  <si>
    <t>Gr-0059-N</t>
  </si>
  <si>
    <t>DAVID PERALTA RUIZ (ANTES SONIA PERALTA RUIZ)</t>
  </si>
  <si>
    <t>Gr-0089-N</t>
  </si>
  <si>
    <t>TINTORERÍA MARIA DEL CARMEN MARTINEZ VARON -MARTOS</t>
  </si>
  <si>
    <t>Ja-0028-N</t>
  </si>
  <si>
    <t>ONUBA SEC SLU</t>
  </si>
  <si>
    <t>Hu-0024-N</t>
  </si>
  <si>
    <t>DAMIAN RODAS MORALES</t>
  </si>
  <si>
    <t>Se-0060-N</t>
  </si>
  <si>
    <t>LAVANDERÍA Y TINTORERÍA LAVARES (Antes tintolivares (antes: ALGODON SEC))</t>
  </si>
  <si>
    <t>Se-0041-N</t>
  </si>
  <si>
    <t>TINTORERIA LOBUS (TOMASA BUSTOS MOYA)</t>
  </si>
  <si>
    <t>Se-0086-N</t>
  </si>
  <si>
    <t>LAVASEC, S. C.</t>
  </si>
  <si>
    <t>Se-0083-N</t>
  </si>
  <si>
    <t>JOSE ANT. SUIRON DEL PINO (TINTORERIA HISPALIMPIA)</t>
  </si>
  <si>
    <t>Se-0073-N</t>
  </si>
  <si>
    <t>Se-0118-N</t>
  </si>
  <si>
    <t>TINTORERIA MANOLI</t>
  </si>
  <si>
    <t>Se-0132-N</t>
  </si>
  <si>
    <t>GARO BAÑOS DE TINTORERIA SL</t>
  </si>
  <si>
    <t>Se-0124-N</t>
  </si>
  <si>
    <t>TINTORERIA PARQUE</t>
  </si>
  <si>
    <t>Se-0136-N</t>
  </si>
  <si>
    <t>ENCARNACION MELGAR RUIZ</t>
  </si>
  <si>
    <t>Se-0063-N</t>
  </si>
  <si>
    <t>TINTORERIA PEYMI</t>
  </si>
  <si>
    <t>Se-0137-N</t>
  </si>
  <si>
    <t>TINTORERIA ESTEPEÑA</t>
  </si>
  <si>
    <t>Se-0121-N</t>
  </si>
  <si>
    <t>TINTORERÍA MERCHE (Antes MARIA EULOGIA RUIZ FERRARI)</t>
  </si>
  <si>
    <t>Se-0133-N</t>
  </si>
  <si>
    <t>TINTORERIA SONIA (antes TINTORERIA SONIA ZEUS S. L.)</t>
  </si>
  <si>
    <t>Se-0142-N</t>
  </si>
  <si>
    <t>TINTORERIA NENA (DAVID PINTOR PAZO)</t>
  </si>
  <si>
    <t>Se-0134-N</t>
  </si>
  <si>
    <t>LAVANDERÍA SANTA ANA</t>
  </si>
  <si>
    <t>Có-0896-N</t>
  </si>
  <si>
    <t>TINTORERIA SOLYMAR (C/ MAESTRO)</t>
  </si>
  <si>
    <t>Có-0140-N</t>
  </si>
  <si>
    <t>ARLIMSEC (Antes 5 ASEC)</t>
  </si>
  <si>
    <t>Có-0147-N</t>
  </si>
  <si>
    <t>SOL Y NIEVE (Antes MIGUEL MARTIN ALCAZAR (antes PADILLA SOLANO SL))</t>
  </si>
  <si>
    <t>Gr-0077-N</t>
  </si>
  <si>
    <t>TINTORERÍA LA IDEAL</t>
  </si>
  <si>
    <t>Gr-0063-N</t>
  </si>
  <si>
    <t>TINTORERÍA LAVANDERÍA SAN ISIDRO S.L.</t>
  </si>
  <si>
    <t>Hu-0032-N</t>
  </si>
  <si>
    <t>TINTORERÍA DE FELIPE</t>
  </si>
  <si>
    <t>Má-0031-N</t>
  </si>
  <si>
    <t>TINTORERIA LA SEGUNDA VERA S.L.</t>
  </si>
  <si>
    <t>Se-0127-N</t>
  </si>
  <si>
    <t>TINTORERIAS AINOS (JEAN FRANCOIS ORTIZ NIETO)</t>
  </si>
  <si>
    <t>Al-0053-N</t>
  </si>
  <si>
    <t>TINTORERÍA LAVANDERÍA ROSI</t>
  </si>
  <si>
    <t>Al-0032-N</t>
  </si>
  <si>
    <t>TINTORERÍA PRADILLO</t>
  </si>
  <si>
    <t>Cá-0060-N</t>
  </si>
  <si>
    <t>LAVANDERIA LA JANDA, S.L.</t>
  </si>
  <si>
    <t>Cá-0039-N</t>
  </si>
  <si>
    <t>LIMPIEZA EN SECO TEIDE</t>
  </si>
  <si>
    <t>Cá-0043-N</t>
  </si>
  <si>
    <t>TINTORERIA BAENA (C/ DOCTORA)</t>
  </si>
  <si>
    <t>Có-0112-N</t>
  </si>
  <si>
    <t>TINTORERIA ROXAN</t>
  </si>
  <si>
    <t>Có-0121-N</t>
  </si>
  <si>
    <t>LAVANDERÍA GARREL 2003, S.C.AND.</t>
  </si>
  <si>
    <t>Gr-0100-N</t>
  </si>
  <si>
    <t>LAVANDERIA Y TINTORERIA SAN ROQUE</t>
  </si>
  <si>
    <t>Gr-0051-N</t>
  </si>
  <si>
    <t>TINTORERIA BLANCOLOR</t>
  </si>
  <si>
    <t>Gr-0099-N</t>
  </si>
  <si>
    <t>TINTORERÍA HORIZONTE (Antes TINTEHUSA, S. L. L. (DALMAU))</t>
  </si>
  <si>
    <t>Gr-0094-N</t>
  </si>
  <si>
    <t>TINTORERIA MODERNA</t>
  </si>
  <si>
    <t>Gr-0106-N</t>
  </si>
  <si>
    <t>TINTORERIA DUQUESA</t>
  </si>
  <si>
    <t>Gr-0081-N</t>
  </si>
  <si>
    <t>ANGELES ALCALA GALIANO LIÑAN</t>
  </si>
  <si>
    <t>Gr-0109-N</t>
  </si>
  <si>
    <t>TINTORERIA LA MERCED</t>
  </si>
  <si>
    <t>Hu-0030-N</t>
  </si>
  <si>
    <t>C.B. JOSE MIGUEL MONTILLA Y LUIS MANUEL MONTILLA (TINTORERIA EL ROCIO)</t>
  </si>
  <si>
    <t>Hu-0028-N</t>
  </si>
  <si>
    <t>LAVANDERIAS PLAYAS DE HUELVA, S.L.L.</t>
  </si>
  <si>
    <t>Hu-0017-N</t>
  </si>
  <si>
    <t>TINTORERÍA A TODA PLANCHA (Antes EVA MARIA ESTEBAN RUIZ)</t>
  </si>
  <si>
    <t>Se-0065-N</t>
  </si>
  <si>
    <t>MARIA ELENA TENIAS MARCO (LIMPIEZA EN SECO ELENA)</t>
  </si>
  <si>
    <t>Se-0097-N</t>
  </si>
  <si>
    <t>TINTORERIA HIGIENSEC bormujos</t>
  </si>
  <si>
    <t>Se-0114-N</t>
  </si>
  <si>
    <t>TINTORERÍA PLAZA OLVE</t>
  </si>
  <si>
    <t>Cá-0129-N</t>
  </si>
  <si>
    <t>KIKSEC TINTORERÍA</t>
  </si>
  <si>
    <t>Cá-0130-N</t>
  </si>
  <si>
    <t>SAN MIGUEL ARCANGEL</t>
  </si>
  <si>
    <t>Ja-0176-A</t>
  </si>
  <si>
    <t>TINTORERÍA BLANCO Y BLANCO</t>
  </si>
  <si>
    <t>Al-0181-N</t>
  </si>
  <si>
    <t>TINTORERÍA LAVACLEAN</t>
  </si>
  <si>
    <t>Al-0212-N</t>
  </si>
  <si>
    <t>MOUKAN TINTORERIAS, S.L.</t>
  </si>
  <si>
    <t>Al-0185-N</t>
  </si>
  <si>
    <t>TINTORERIA ARCO IRIS</t>
  </si>
  <si>
    <t>Al-0207-N</t>
  </si>
  <si>
    <t>TINTORERIA CARTHAGO</t>
  </si>
  <si>
    <t>Al-0175-N</t>
  </si>
  <si>
    <t>TINTORERIA LIMPIASEC-BONISA</t>
  </si>
  <si>
    <t>Al-0213-N</t>
  </si>
  <si>
    <t>TINTORERIA GONZALEZ GONZALEZ</t>
  </si>
  <si>
    <t>Al-0219-N</t>
  </si>
  <si>
    <t>FAPURCOBA SOCIEDAD LIMITADA</t>
  </si>
  <si>
    <t>Ja-0260-N</t>
  </si>
  <si>
    <t>TINTORERIAS CORDOBESAS LUMAS (CRISTINA MACARRO REDONDO)</t>
  </si>
  <si>
    <t>Có-0165-N</t>
  </si>
  <si>
    <t>TELECLEAN, S. L. (ALCAMPO)</t>
  </si>
  <si>
    <t>Se-0167-N</t>
  </si>
  <si>
    <t>TINTORERÍA PRESSTO - CC VIALIA</t>
  </si>
  <si>
    <t>Má-0170-N</t>
  </si>
  <si>
    <t>TINTORERÍA MARTÍNEZ CAMPOS (Antes TINTORERIA PEREZ MEDINA, C. B.)</t>
  </si>
  <si>
    <t>Gr-0125-N</t>
  </si>
  <si>
    <t>AEMSA SANTANA, S. A.</t>
  </si>
  <si>
    <t>Ja-0213-N</t>
  </si>
  <si>
    <t>TINTORERIA ABRIL</t>
  </si>
  <si>
    <t>Có-0840-N</t>
  </si>
  <si>
    <t>ANROAGRUZ, S.L.</t>
  </si>
  <si>
    <t>Ja-0188-N</t>
  </si>
  <si>
    <t>TINTORERIA VIPSECO (EMILIA CAZALILLA CEACERO) (MENGIBAR)</t>
  </si>
  <si>
    <t>Ja-0196-N</t>
  </si>
  <si>
    <t>ARTSECO TINTORERÍA - MIJAS</t>
  </si>
  <si>
    <t>Má-0348-N</t>
  </si>
  <si>
    <t>TINTORERÍA TINTELIMP (ADELFAS)</t>
  </si>
  <si>
    <t>Cá-0151-N</t>
  </si>
  <si>
    <t>PRESSTO ENTERPRISES, S. L. U. (ECI JAEN)</t>
  </si>
  <si>
    <t>Ja-0204-N</t>
  </si>
  <si>
    <t>OLEOCASTELLAR, S.A</t>
  </si>
  <si>
    <t>Ja-0208-N</t>
  </si>
  <si>
    <t>PLANTA OLEÍCOLA DE PUENTE  DEL OBISPO</t>
  </si>
  <si>
    <t>Ja-0210-A</t>
  </si>
  <si>
    <t>TINTORERÍA EUROPA S.L.</t>
  </si>
  <si>
    <t>Se-0359-N</t>
  </si>
  <si>
    <t>TINTORERÍA BAHÍA</t>
  </si>
  <si>
    <t>Se-0360-N</t>
  </si>
  <si>
    <t>CLEAN UP (anteriormente LA TINTORERIA DEL ESPARTAL)</t>
  </si>
  <si>
    <t>Se-0362-N</t>
  </si>
  <si>
    <t>HIGIENSEC CÓRDOBA</t>
  </si>
  <si>
    <t>Có-0885-N</t>
  </si>
  <si>
    <t>TINTORERÍA LAVANDERÍA ACUARIO</t>
  </si>
  <si>
    <t>Se-0363-N</t>
  </si>
  <si>
    <t>TINTORERIA ALCORT</t>
  </si>
  <si>
    <t>Se-0364-N</t>
  </si>
  <si>
    <t>TINTORERÍA - LAVANDERÍA "LA RIBERA"</t>
  </si>
  <si>
    <t>Cá-0164-N</t>
  </si>
  <si>
    <t>SATYS - Factoría San Pablo Sur FAL A400M</t>
  </si>
  <si>
    <t>Se-0399-N</t>
  </si>
  <si>
    <t>TINTORERIA LAVANDERIA SOMAF</t>
  </si>
  <si>
    <t>Se-0410-N</t>
  </si>
  <si>
    <t>TINTORERIA EMILIO JOSE, S.L.</t>
  </si>
  <si>
    <t>Má-0371-N</t>
  </si>
  <si>
    <t>CONGRA GESTION, SL (PRESSTO)</t>
  </si>
  <si>
    <t>Má-0374-N</t>
  </si>
  <si>
    <t>ROSA Mª CAÑUELO CABEZAS (MIMOSEC)</t>
  </si>
  <si>
    <t>Có-0894-N</t>
  </si>
  <si>
    <t>TINTORERIA LAS NIEVES</t>
  </si>
  <si>
    <t>Gr-0274-N</t>
  </si>
  <si>
    <t xml:space="preserve">TINTORERIA MARCE </t>
  </si>
  <si>
    <t>Má-0375-N</t>
  </si>
  <si>
    <t>PATRICIA BEJARANO MARTAGÓN - TINTORERIA GONZALEZ</t>
  </si>
  <si>
    <t>Se-0436-N</t>
  </si>
  <si>
    <t>PLANTA DE FABRICACIÓN DE PRODUCTOS ELECTRÓNICOS/ELÉCTRICOS- FUJITSU</t>
  </si>
  <si>
    <t>Má-0376-N</t>
  </si>
  <si>
    <t>TINTORERIA BUENAVISTA</t>
  </si>
  <si>
    <t>Má-0377-N</t>
  </si>
  <si>
    <t>LAVANDERIA TINTORERIA LA ESTRELLA</t>
  </si>
  <si>
    <t>Cá-0189-N</t>
  </si>
  <si>
    <t>TINTORERIA EL SUR</t>
  </si>
  <si>
    <t>Cá-0190-N</t>
  </si>
  <si>
    <t>PLANTA EXTRACTORA DE ORUJO-OLIVARERA LA PURISIMA</t>
  </si>
  <si>
    <t>Má-0378-A</t>
  </si>
  <si>
    <t>OLEICOLA EL TEJAR, NTRA. SRA. DE ARACELI, S.C.A. (BAENA)</t>
  </si>
  <si>
    <t>Có-0902-A</t>
  </si>
  <si>
    <t>Mª ANGUSTIAS REJON RIVERA (TINTORERIA VIRGEN DE LAS ANGUSTIAS)</t>
  </si>
  <si>
    <t>Gr-0280-N</t>
  </si>
  <si>
    <t>LA TINTORERÍA</t>
  </si>
  <si>
    <t>Cá-0191-N</t>
  </si>
  <si>
    <t>TURY JEREZ, SL</t>
  </si>
  <si>
    <t>Cá-0192-N</t>
  </si>
  <si>
    <t>TINTORERIA NIEVES</t>
  </si>
  <si>
    <t>Cá-0193-N</t>
  </si>
  <si>
    <t>MARIA DE LOS SANTOS MARTINEZ ROMERO</t>
  </si>
  <si>
    <t>Cá-0194-N</t>
  </si>
  <si>
    <t>LAVANDERIA TINTORERIA BAPORIN</t>
  </si>
  <si>
    <t>Cá-0196-N</t>
  </si>
  <si>
    <t>LAVANDERÍA Y LIMPIEZA EN SECO MARÍA DEL CARMEN</t>
  </si>
  <si>
    <t>Cá-0197-N</t>
  </si>
  <si>
    <t>TINTORERIA RONDA SC</t>
  </si>
  <si>
    <t>Se-0437-N</t>
  </si>
  <si>
    <t>TINTORERÍA LAS FLORES</t>
  </si>
  <si>
    <t>Se-0439-N</t>
  </si>
  <si>
    <t>SELIADE, SL</t>
  </si>
  <si>
    <t>Se-0440-N</t>
  </si>
  <si>
    <t>Se-0441-N</t>
  </si>
  <si>
    <t>PIGMEA, SL</t>
  </si>
  <si>
    <t>Ja-0262-N</t>
  </si>
  <si>
    <t>SUPERLIMPIEZA MAYLU</t>
  </si>
  <si>
    <t>Ja-0263-N</t>
  </si>
  <si>
    <t>MARIANA FUNCHEIRA</t>
  </si>
  <si>
    <t>Se-0442-N</t>
  </si>
  <si>
    <t>AIRBUS : FACTORIA SAN PABLO SUR</t>
  </si>
  <si>
    <t>Se-0443-N</t>
  </si>
  <si>
    <t>TINTORERÍA HIGIENSEC - FUENGIROLA</t>
  </si>
  <si>
    <t>Má-0379-N</t>
  </si>
  <si>
    <t>TINTORERÍA LAVANDERÍA 4P (Antes ALEJANDRO DANIEL OROZCO ARISTA)</t>
  </si>
  <si>
    <t>Gr-0282-N</t>
  </si>
  <si>
    <t>TINTORERÍA PRESSTO - C/ FRANK CAPRA</t>
  </si>
  <si>
    <t>Má-0380-N</t>
  </si>
  <si>
    <t>GALVATEC Centro 2</t>
  </si>
  <si>
    <t>Se-0444-N</t>
  </si>
  <si>
    <t>DOLORES PRIETO GIL</t>
  </si>
  <si>
    <t>Gr-0283-N</t>
  </si>
  <si>
    <t>TINTORERÍA MÁS LIMPIO</t>
  </si>
  <si>
    <t>Có-0903-N</t>
  </si>
  <si>
    <t>JUAN LUIS ROMERO PEREZ (MALLORCA)</t>
  </si>
  <si>
    <t>Có-0904-N</t>
  </si>
  <si>
    <t>LAVANDERIA TINTORERIA EL GIRALDILLO, S.L.</t>
  </si>
  <si>
    <t>Se-0445-N</t>
  </si>
  <si>
    <t>TINTORERÍA DE COLORES</t>
  </si>
  <si>
    <t>Se-0446-N</t>
  </si>
  <si>
    <t>MAGIC CLEAN, S.L.</t>
  </si>
  <si>
    <t>Má-0382-N</t>
  </si>
  <si>
    <t>TINTORERÍA HIGIENSEC BENALMADENA</t>
  </si>
  <si>
    <t>Má-0383-N</t>
  </si>
  <si>
    <t>TINTORERÍA ROSI - C/ FRIGILIANA</t>
  </si>
  <si>
    <t>Má-0384-N</t>
  </si>
  <si>
    <t>PRONTOMATIC</t>
  </si>
  <si>
    <t>Hu-0119-N</t>
  </si>
  <si>
    <t>Tintorería Sanz</t>
  </si>
  <si>
    <t>Hu-0121-N</t>
  </si>
  <si>
    <t>Lavandería Aurora</t>
  </si>
  <si>
    <t>Hu-0118-N</t>
  </si>
  <si>
    <t>Tintorería Ecomágina</t>
  </si>
  <si>
    <t>Ja-0264-N</t>
  </si>
  <si>
    <t>TINTORERA CENTRAL JAEN</t>
  </si>
  <si>
    <t>Ja-0268-N</t>
  </si>
  <si>
    <t>SUPERLIMPIEZA TODOLIMPIO</t>
  </si>
  <si>
    <t>Ja-0270-N</t>
  </si>
  <si>
    <t>Cá-0198-N</t>
  </si>
  <si>
    <t>TINTORERÍAS ADESSO (AGUADULCE - Avda. CARLOS III)</t>
  </si>
  <si>
    <t>Al-0208-N</t>
  </si>
  <si>
    <t>TINTORERÍA ECOLÓGICA</t>
  </si>
  <si>
    <t>Ja-0272-N</t>
  </si>
  <si>
    <t>EUMER SUPERLIMPIEZA</t>
  </si>
  <si>
    <t>Ja-0274-N</t>
  </si>
  <si>
    <t>LABORATORIOS FARMACEÚTICOS ROVI</t>
  </si>
  <si>
    <t>Gr-0284-A</t>
  </si>
  <si>
    <t>LAVANDERIA GUADIARO</t>
  </si>
  <si>
    <t>Cá-0199-N</t>
  </si>
  <si>
    <t>OPEN CLEAN</t>
  </si>
  <si>
    <t>Gr-0285-N</t>
  </si>
  <si>
    <t>MARÍA SALOMÉ CARRASCO PÉREZ</t>
  </si>
  <si>
    <t>Hu-0123-N</t>
  </si>
  <si>
    <t>TINTORERÍA EUROPA</t>
  </si>
  <si>
    <t>Cá-0203-N</t>
  </si>
  <si>
    <t>TINTORERIA EMILIO OJEDA POLO</t>
  </si>
  <si>
    <t>Gr-0335-N</t>
  </si>
  <si>
    <t>ACEITES GARCÍA MORÓN S.A.T.</t>
  </si>
  <si>
    <t>Ja-0278-A</t>
  </si>
  <si>
    <t>NUEVAS PINTURAS DEL SUR S.L.</t>
  </si>
  <si>
    <t>Ja-0279-N</t>
  </si>
  <si>
    <t>BASTECO, S.C.A.</t>
  </si>
  <si>
    <t>Gr-0349-N</t>
  </si>
  <si>
    <t>JOSE JESUS SANCHEZ GUTIERREZ</t>
  </si>
  <si>
    <t>Hu-0137-N</t>
  </si>
  <si>
    <t>TINTORERIA LOS DELFINES</t>
  </si>
  <si>
    <t>Gr-0365-n</t>
  </si>
  <si>
    <t>TINTORERIA HUELMA</t>
  </si>
  <si>
    <t>Ja-0280-N</t>
  </si>
  <si>
    <t>OPEN QUALITY</t>
  </si>
  <si>
    <t>Có-0921-N</t>
  </si>
  <si>
    <t>TINTORERÍA CENTRISEC</t>
  </si>
  <si>
    <t>Cá-0205-N</t>
  </si>
  <si>
    <t>INSTALACIÓN DE BARNIZADO E IMPRESIÓN DE PLACAS DE ALUMINIO PARA FABRICACIÓN DE CAPSULAS</t>
  </si>
  <si>
    <t>Cá-0202-A</t>
  </si>
  <si>
    <t>S. AERONÁUTICO: ENSAMBLAJE DE ESTRUCTURAS</t>
  </si>
  <si>
    <t>Se-0451-N</t>
  </si>
  <si>
    <t>TINTORERÍA LEÓN XIII</t>
  </si>
  <si>
    <t>Se-0452-N</t>
  </si>
  <si>
    <t>TINTORERÍA LA PLAZUELA</t>
  </si>
  <si>
    <t>Se-0453-N</t>
  </si>
  <si>
    <t>ABRIL TINTORERÍA-LAVANDERÍA</t>
  </si>
  <si>
    <t>Se-0454-N</t>
  </si>
  <si>
    <t>TINTORERÍA EXPRESS MAS</t>
  </si>
  <si>
    <t>Se-0455-N</t>
  </si>
  <si>
    <t>MONZON (anteriormente TINTORERÍA VIAPOL)</t>
  </si>
  <si>
    <t>Se-0456-N</t>
  </si>
  <si>
    <t>DITECSA: PLANTA DE TRATAMIENTOS SUPERFICIALES</t>
  </si>
  <si>
    <t>Se-0457-N</t>
  </si>
  <si>
    <t>PLANTA EXTRACTORA DE ORUJO</t>
  </si>
  <si>
    <t>Se-0458-A</t>
  </si>
  <si>
    <t>TINTORERÍA MIRANDA</t>
  </si>
  <si>
    <t>Se-0459-N</t>
  </si>
  <si>
    <t>LIMPIEZA EN SECO LA CRUZ</t>
  </si>
  <si>
    <t>Se-0460-N</t>
  </si>
  <si>
    <t>TINTORERÍA PRESSTO GO 2013 S.L.</t>
  </si>
  <si>
    <t>Má-0386-N</t>
  </si>
  <si>
    <t>TINTORERÍA EL PALO</t>
  </si>
  <si>
    <t>Má-0387-N</t>
  </si>
  <si>
    <t>TINTORERÍA LOS PATIOS</t>
  </si>
  <si>
    <t>Má-0388-N</t>
  </si>
  <si>
    <t>TINTORERÍA MC</t>
  </si>
  <si>
    <t>Má-0389-N</t>
  </si>
  <si>
    <t>TINTORERÍA LAVANDERÍA DORI</t>
  </si>
  <si>
    <t>Má-0390-N</t>
  </si>
  <si>
    <t>CENTRISEC LA VERONICA</t>
  </si>
  <si>
    <t>Má-0392-N</t>
  </si>
  <si>
    <t>TINTORERÍA ADESSO S.L. (CAMPOHERMOSO)</t>
  </si>
  <si>
    <t>Al-0218-N</t>
  </si>
  <si>
    <t>PLANTA DE MANTENIMIENTO INTEGRAL DE TRENES-RENFE</t>
  </si>
  <si>
    <t>Má-0394-A</t>
  </si>
  <si>
    <t>GRUPO ALVIC FR MOBILIARIO, S.L. - LA CAROLINA</t>
  </si>
  <si>
    <t>Ja-0285-N</t>
  </si>
  <si>
    <t>DETIKETA</t>
  </si>
  <si>
    <t>Gr-0386-N</t>
  </si>
  <si>
    <t>ROSEMBAUER CIANSA, S.L.</t>
  </si>
  <si>
    <t>Ja-0286-N</t>
  </si>
  <si>
    <t>TINTORERÍA JUAN ANTONIO CINTAS</t>
  </si>
  <si>
    <t>Ja-0287-N</t>
  </si>
  <si>
    <t>MARIA DOLORES SANCHEZ CUADROS</t>
  </si>
  <si>
    <t>Ja-0288-N</t>
  </si>
  <si>
    <t>TINTORERIAS ADESSO, S.L. (COPO ALMERIMAR)</t>
  </si>
  <si>
    <t>Al-0217-N</t>
  </si>
  <si>
    <t>Mª JESÚS LÓPEZ CONTRERAS</t>
  </si>
  <si>
    <t>Ja-0291-N</t>
  </si>
  <si>
    <t>TALLER DE MANTENIMINETO Y REPARACION MATERIAL REMOLCADO - HIGUERON</t>
  </si>
  <si>
    <t>Có-0926-N</t>
  </si>
  <si>
    <t>TINTORERÍA LAVANDERÍA GUADALQUIVIR</t>
  </si>
  <si>
    <t>Cá-0206-N</t>
  </si>
  <si>
    <t>TINTORERÍA WORLD ECOLOGIC SEC</t>
  </si>
  <si>
    <t/>
  </si>
  <si>
    <t>TINTORERÍA JIMÉNEZ MARÍN</t>
  </si>
  <si>
    <t>MARIA LUISA MARTOS MOLINA</t>
  </si>
  <si>
    <t>Ja-0289-N</t>
  </si>
  <si>
    <t>CARMEN RAMÍREZ DEL CAÑO</t>
  </si>
  <si>
    <t>Ja-0294-N</t>
  </si>
  <si>
    <t>LAVANDERÍA LAVAXPRESS - CALAHONDA</t>
  </si>
  <si>
    <t>Má-0400-N</t>
  </si>
  <si>
    <t>LAVANDERÍA LAVAXPRESS - LA CALA</t>
  </si>
  <si>
    <t>Má-0395-N</t>
  </si>
  <si>
    <t>TINTORERÍA NUEVA MÁLAGA</t>
  </si>
  <si>
    <t>Má-0396-N</t>
  </si>
  <si>
    <t>TINTORERÍA BENTOMIZ</t>
  </si>
  <si>
    <t>Má-0401-N</t>
  </si>
  <si>
    <t>TINTORERÍA MARI CARMEN</t>
  </si>
  <si>
    <t>Má-0397-N</t>
  </si>
  <si>
    <t>TINTORERÍA 5aSec</t>
  </si>
  <si>
    <t>Ja-0292-N</t>
  </si>
  <si>
    <t>TINTORERÍA EXCELSIOR</t>
  </si>
  <si>
    <t>Má-0402-N</t>
  </si>
  <si>
    <t>OLEICOLA EL TEJAR, NTRA. SRA. DE ARACELI, S.C.A. -MANCHA REAL-</t>
  </si>
  <si>
    <t>Ja-0290-A</t>
  </si>
  <si>
    <t>TINTORERÍA LA PULCRA, S.L</t>
  </si>
  <si>
    <t>Ja-0293-N</t>
  </si>
  <si>
    <t>TINTORERIA BENAMEJI</t>
  </si>
  <si>
    <t>Có-0928-N</t>
  </si>
  <si>
    <t>LAVANDERIA TINTORERIA VIRGEN DE LA SALUD</t>
  </si>
  <si>
    <t>Có-0929-N</t>
  </si>
  <si>
    <t>TINTORERÍA BAZALO</t>
  </si>
  <si>
    <t>Má-0398-N</t>
  </si>
  <si>
    <t>ACEITES Y ENERGIA SANTAMARIA S.L.</t>
  </si>
  <si>
    <t>Có-0927-A</t>
  </si>
  <si>
    <t>TINTORERÍA LA CALZADA</t>
  </si>
  <si>
    <t>Má-0399-N</t>
  </si>
  <si>
    <t>GRI TOWERS SEVILLA, S.L.</t>
  </si>
  <si>
    <t>Se-0466-A</t>
  </si>
  <si>
    <t>SECO EXPRESS TINTORERIAS</t>
  </si>
  <si>
    <t>Se-0462-N</t>
  </si>
  <si>
    <t>VIT SEC SAN JOSE</t>
  </si>
  <si>
    <t>Se-0463-N</t>
  </si>
  <si>
    <t>OLEICOLA EL TEJAR, NTRA. SRA. DE ARACELI - CORDOBA - PEDRO ABAD</t>
  </si>
  <si>
    <t>Có-0930-N</t>
  </si>
  <si>
    <t>ALFOMBRAS DEL SUR, S.L.</t>
  </si>
  <si>
    <t>Se-0464-N</t>
  </si>
  <si>
    <t>DOMINGUEZ TINTOREROS 1992, S.L.</t>
  </si>
  <si>
    <t>Se-0465-N</t>
  </si>
  <si>
    <t>TINTORERIA VIRGEN DE LA CABEZA</t>
  </si>
  <si>
    <t>Ja-0295-N</t>
  </si>
  <si>
    <t>TINTORERIA LA LAVANDERIA</t>
  </si>
  <si>
    <t>Se-0467-N</t>
  </si>
  <si>
    <t>TINTORERIA ILIPA MAGNA</t>
  </si>
  <si>
    <t>Se-0468-N</t>
  </si>
  <si>
    <t>MOREJON HIDALGO Y HNOS CAMPOS CONSTRUCCIONES SL</t>
  </si>
  <si>
    <t>Se-0469-N</t>
  </si>
  <si>
    <t>TINTORERÍA BELINDA</t>
  </si>
  <si>
    <t>Má-0403-N</t>
  </si>
  <si>
    <t>Número instalaciones</t>
  </si>
  <si>
    <t>Fuente: Consejería de Agricultua, Ganadería, Pesca y Desarrollo Sostenible.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</si>
</sst>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Source Sans Pro Semibold"/>
      <family val="2"/>
    </font>
    <font>
      <sz val="12"/>
      <color rgb="FF538135"/>
      <name val="Source Sans Pro Semibold"/>
      <family val="2"/>
    </font>
    <font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1" xfId="1" applyFont="1" applyBorder="1" applyAlignment="1">
      <alignment horizontal="right"/>
    </xf>
    <xf numFmtId="0" fontId="3" fillId="0" borderId="1" xfId="1" applyFont="1" applyBorder="1"/>
    <xf numFmtId="15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1" fillId="2" borderId="2" xfId="0" applyFont="1" applyFill="1" applyBorder="1"/>
    <xf numFmtId="0" fontId="2" fillId="0" borderId="0" xfId="1"/>
    <xf numFmtId="0" fontId="3" fillId="0" borderId="1" xfId="2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</cellXfs>
  <cellStyles count="3">
    <cellStyle name="Normal" xfId="0" builtinId="0"/>
    <cellStyle name="Normal_C_MAPAMA2020_1_1" xfId="1" xr:uid="{F085200D-509D-4007-BA17-9F03034D879F}"/>
    <cellStyle name="Normal_C_MAPAMA2020_2_Datos" xfId="2" xr:uid="{7894283F-01DB-4941-A2AA-0959D32C9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Consumo</a:t>
            </a:r>
            <a:r>
              <a:rPr lang="es-ES" b="1" baseline="0"/>
              <a:t> de disolventes por tipo de actividad</a:t>
            </a:r>
            <a:endParaRPr lang="es-ES" b="1"/>
          </a:p>
        </c:rich>
      </c:tx>
      <c:layout>
        <c:manualLayout>
          <c:xMode val="edge"/>
          <c:yMode val="edge"/>
          <c:x val="0.22003169572107764"/>
          <c:y val="7.3971303793737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457346984981513"/>
          <c:y val="0.38353394753784814"/>
          <c:w val="0.37875927649618879"/>
          <c:h val="0.553937325884720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B7-47FA-8BE1-BDE8BC8B11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B7-47FA-8BE1-BDE8BC8B11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B7-47FA-8BE1-BDE8BC8B11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B7-47FA-8BE1-BDE8BC8B11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B7-47FA-8BE1-BDE8BC8B11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B7-47FA-8BE1-BDE8BC8B11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7B7-47FA-8BE1-BDE8BC8B11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B7-47FA-8BE1-BDE8BC8B11AF}"/>
              </c:ext>
            </c:extLst>
          </c:dPt>
          <c:dLbls>
            <c:dLbl>
              <c:idx val="0"/>
              <c:layout>
                <c:manualLayout>
                  <c:x val="2.5559105431309903E-2"/>
                  <c:y val="-1.1034481160723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7-47FA-8BE1-BDE8BC8B11A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B7-47FA-8BE1-BDE8BC8B11AF}"/>
                </c:ext>
              </c:extLst>
            </c:dLbl>
            <c:dLbl>
              <c:idx val="2"/>
              <c:layout>
                <c:manualLayout>
                  <c:x val="-3.8338658146964855E-2"/>
                  <c:y val="-1.1034481160723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7-47FA-8BE1-BDE8BC8B11AF}"/>
                </c:ext>
              </c:extLst>
            </c:dLbl>
            <c:dLbl>
              <c:idx val="3"/>
              <c:layout>
                <c:manualLayout>
                  <c:x val="-8.3067092651757185E-2"/>
                  <c:y val="1.1034481160723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B7-47FA-8BE1-BDE8BC8B11AF}"/>
                </c:ext>
              </c:extLst>
            </c:dLbl>
            <c:dLbl>
              <c:idx val="4"/>
              <c:layout>
                <c:manualLayout>
                  <c:x val="-8.3067092651757185E-2"/>
                  <c:y val="-5.1494245416708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B7-47FA-8BE1-BDE8BC8B11AF}"/>
                </c:ext>
              </c:extLst>
            </c:dLbl>
            <c:dLbl>
              <c:idx val="5"/>
              <c:layout>
                <c:manualLayout>
                  <c:x val="-4.2598509052183178E-3"/>
                  <c:y val="-4.7816085029800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B7-47FA-8BE1-BDE8BC8B11AF}"/>
                </c:ext>
              </c:extLst>
            </c:dLbl>
            <c:dLbl>
              <c:idx val="6"/>
              <c:layout>
                <c:manualLayout>
                  <c:x val="0.12992545260915869"/>
                  <c:y val="-0.136091934315585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B7-47FA-8BE1-BDE8BC8B11AF}"/>
                </c:ext>
              </c:extLst>
            </c:dLbl>
            <c:dLbl>
              <c:idx val="7"/>
              <c:layout>
                <c:manualLayout>
                  <c:x val="0.15548455804046865"/>
                  <c:y val="-3.3716080722279146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B7-47FA-8BE1-BDE8BC8B11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'ConsumosCOV-Instal_RD117_2003'!$M$4:$M$11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'ConsumosCOV-Instal_RD117_2003'!$N$4:$N$11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B7-47FA-8BE1-BDE8BC8B1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Source Sans Pro Semibold" panose="020B0603030403020204" pitchFamily="34" charset="0"/>
                <a:ea typeface="Source Sans Pro Semibold" panose="020B0603030403020204" pitchFamily="34" charset="0"/>
                <a:cs typeface="+mn-cs"/>
              </a:defRPr>
            </a:pPr>
            <a:r>
              <a:rPr lang="es-ES" sz="1100" b="1" i="0" baseline="0">
                <a:solidFill>
                  <a:schemeClr val="accent6">
                    <a:lumMod val="75000"/>
                  </a:schemeClr>
                </a:solidFill>
                <a:effectLst/>
                <a:latin typeface="Source Sans Pro Semibold" panose="020B0603030403020204" pitchFamily="34" charset="0"/>
                <a:ea typeface="Source Sans Pro Semibold" panose="020B0603030403020204" pitchFamily="34" charset="0"/>
              </a:rPr>
              <a:t>Consumo de disolventes por tipo de actividad</a:t>
            </a:r>
            <a:endParaRPr lang="es-ES" sz="1100" b="1">
              <a:solidFill>
                <a:schemeClr val="accent6">
                  <a:lumMod val="75000"/>
                </a:schemeClr>
              </a:solidFill>
              <a:effectLst/>
              <a:latin typeface="Source Sans Pro Semibold" panose="020B0603030403020204" pitchFamily="34" charset="0"/>
              <a:ea typeface="Source Sans Pro Semibold" panose="020B0603030403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accent6">
                  <a:lumMod val="75000"/>
                </a:schemeClr>
              </a:solidFill>
              <a:latin typeface="Source Sans Pro Semibold" panose="020B0603030403020204" pitchFamily="34" charset="0"/>
              <a:ea typeface="Source Sans Pro Semibold" panose="020B060303040302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6068945854611623"/>
          <c:y val="0.27686729631752438"/>
          <c:w val="0.30208196020225903"/>
          <c:h val="0.521664219869422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6-4F85-8584-1A8399D89D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6-4F85-8584-1A8399D89D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6-4F85-8584-1A8399D89D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6-4F85-8584-1A8399D89D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6-4F85-8584-1A8399D89D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6-4F85-8584-1A8399D89D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6-4F85-8584-1A8399D89DA8}"/>
              </c:ext>
            </c:extLst>
          </c:dPt>
          <c:dLbls>
            <c:dLbl>
              <c:idx val="0"/>
              <c:layout>
                <c:manualLayout>
                  <c:x val="1.9169329073482427E-2"/>
                  <c:y val="8.4597688898877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E6-4F85-8584-1A8399D89DA8}"/>
                </c:ext>
              </c:extLst>
            </c:dLbl>
            <c:dLbl>
              <c:idx val="1"/>
              <c:layout>
                <c:manualLayout>
                  <c:x val="-8.0937167199148036E-2"/>
                  <c:y val="-4.7816085029800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E6-4F85-8584-1A8399D89DA8}"/>
                </c:ext>
              </c:extLst>
            </c:dLbl>
            <c:dLbl>
              <c:idx val="2"/>
              <c:layout>
                <c:manualLayout>
                  <c:x val="-4.898828541001065E-2"/>
                  <c:y val="-6.7432161444558292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E6-4F85-8584-1A8399D89DA8}"/>
                </c:ext>
              </c:extLst>
            </c:dLbl>
            <c:dLbl>
              <c:idx val="3"/>
              <c:layout>
                <c:manualLayout>
                  <c:x val="-2.7689030883919063E-2"/>
                  <c:y val="-2.20689623214463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E6-4F85-8584-1A8399D89DA8}"/>
                </c:ext>
              </c:extLst>
            </c:dLbl>
            <c:dLbl>
              <c:idx val="4"/>
              <c:layout>
                <c:manualLayout>
                  <c:x val="-5.750807107578014E-2"/>
                  <c:y val="-2.942513828579769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31813874703353"/>
                      <c:h val="0.154151701815302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8E6-4F85-8584-1A8399D89DA8}"/>
                </c:ext>
              </c:extLst>
            </c:dLbl>
            <c:dLbl>
              <c:idx val="5"/>
              <c:layout>
                <c:manualLayout>
                  <c:x val="9.1586794462193671E-2"/>
                  <c:y val="2.20689623214463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E6-4F85-8584-1A8399D89DA8}"/>
                </c:ext>
              </c:extLst>
            </c:dLbl>
            <c:dLbl>
              <c:idx val="6"/>
              <c:layout>
                <c:manualLayout>
                  <c:x val="0.12140575079872204"/>
                  <c:y val="0.106666651220323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E6-4F85-8584-1A8399D89D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'ConsumosCOV-Instal_RD117_2003'!$P$4:$P$10</c:f>
              <c:strCache>
                <c:ptCount val="7"/>
                <c:pt idx="0">
                  <c:v>Extracción de aceite vegetal y grasa animal y actividades de refinado de aceite vegetal</c:v>
                </c:pt>
                <c:pt idx="1">
                  <c:v>Fabricación de productos farmacéuticos</c:v>
                </c:pt>
                <c:pt idx="2">
                  <c:v>Actividades de recubrimiento</c:v>
                </c:pt>
                <c:pt idx="3">
                  <c:v>Imprenta</c:v>
                </c:pt>
                <c:pt idx="4">
                  <c:v>Fabricación de preparados de recubrimentos, barnices, tintas y adhesivos</c:v>
                </c:pt>
                <c:pt idx="5">
                  <c:v>Limpieza de superficies</c:v>
                </c:pt>
                <c:pt idx="6">
                  <c:v>Limpieza en seco</c:v>
                </c:pt>
              </c:strCache>
            </c:strRef>
          </c:cat>
          <c:val>
            <c:numRef>
              <c:f>'ConsumosCOV-Instal_RD117_2003'!$Q$4:$Q$10</c:f>
              <c:numCache>
                <c:formatCode>#,##0.00</c:formatCode>
                <c:ptCount val="7"/>
                <c:pt idx="0">
                  <c:v>3635.7093850000001</c:v>
                </c:pt>
                <c:pt idx="1">
                  <c:v>2023.7891000000002</c:v>
                </c:pt>
                <c:pt idx="2">
                  <c:v>1446.6822007579999</c:v>
                </c:pt>
                <c:pt idx="3">
                  <c:v>1390.7716525000003</c:v>
                </c:pt>
                <c:pt idx="4">
                  <c:v>559.42571999999996</c:v>
                </c:pt>
                <c:pt idx="5">
                  <c:v>60.679906064000001</c:v>
                </c:pt>
                <c:pt idx="6">
                  <c:v>32.470339999999993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8E6-4F85-8584-1A8399D89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9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Instalaciones</a:t>
            </a:r>
            <a:r>
              <a:rPr lang="es-ES" b="1" baseline="0"/>
              <a:t> por tipo de actividad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530105493413742"/>
          <c:y val="0.31373265841769776"/>
          <c:w val="0.27829157643152513"/>
          <c:h val="0.478934898762654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7B-4909-B035-7B2842B5C0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7B-4909-B035-7B2842B5C0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7B-4909-B035-7B2842B5C0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7B-4909-B035-7B2842B5C0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7B-4909-B035-7B2842B5C0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7B-4909-B035-7B2842B5C0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B-4909-B035-7B2842B5C0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7B-4909-B035-7B2842B5C0DC}"/>
              </c:ext>
            </c:extLst>
          </c:dPt>
          <c:dLbls>
            <c:dLbl>
              <c:idx val="0"/>
              <c:layout>
                <c:manualLayout>
                  <c:x val="-7.1359951610724504E-2"/>
                  <c:y val="-0.167356111736032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62131932399103"/>
                      <c:h val="0.21276414828311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97B-4909-B035-7B2842B5C0DC}"/>
                </c:ext>
              </c:extLst>
            </c:dLbl>
            <c:dLbl>
              <c:idx val="1"/>
              <c:layout>
                <c:manualLayout>
                  <c:x val="9.6435811767679194E-2"/>
                  <c:y val="-0.13276340457442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2775335195409"/>
                      <c:h val="0.13206626031250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97B-4909-B035-7B2842B5C0DC}"/>
                </c:ext>
              </c:extLst>
            </c:dLbl>
            <c:dLbl>
              <c:idx val="2"/>
              <c:layout>
                <c:manualLayout>
                  <c:x val="0.2367044555825232"/>
                  <c:y val="-6.9945163104612471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06421655562476"/>
                      <c:h val="0.219893841394825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7B-4909-B035-7B2842B5C0DC}"/>
                </c:ext>
              </c:extLst>
            </c:dLbl>
            <c:dLbl>
              <c:idx val="3"/>
              <c:layout>
                <c:manualLayout>
                  <c:x val="3.7308815298448463E-2"/>
                  <c:y val="5.354063051002920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43357858409626"/>
                      <c:h val="0.157874953130858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7B-4909-B035-7B2842B5C0DC}"/>
                </c:ext>
              </c:extLst>
            </c:dLbl>
            <c:dLbl>
              <c:idx val="4"/>
              <c:layout>
                <c:manualLayout>
                  <c:x val="0.22022975646316009"/>
                  <c:y val="0.1764590363704536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62442318502093"/>
                      <c:h val="0.158803899512560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97B-4909-B035-7B2842B5C0DC}"/>
                </c:ext>
              </c:extLst>
            </c:dLbl>
            <c:dLbl>
              <c:idx val="5"/>
              <c:layout>
                <c:manualLayout>
                  <c:x val="6.5371138771117207E-2"/>
                  <c:y val="0.22359205099362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B-4909-B035-7B2842B5C0DC}"/>
                </c:ext>
              </c:extLst>
            </c:dLbl>
            <c:dLbl>
              <c:idx val="6"/>
              <c:layout>
                <c:manualLayout>
                  <c:x val="-0.12443475944800059"/>
                  <c:y val="0.184359298837645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7B-4909-B035-7B2842B5C0DC}"/>
                </c:ext>
              </c:extLst>
            </c:dLbl>
            <c:dLbl>
              <c:idx val="7"/>
              <c:layout>
                <c:manualLayout>
                  <c:x val="-5.6581385793229522E-2"/>
                  <c:y val="-7.55888025213065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7B-4909-B035-7B2842B5C0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'ConsumosCOV-Instal_RD117_2003'!$M$4:$M$11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'ConsumosCOV-Instal_RD117_2003'!$O$4:$O$11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7B-4909-B035-7B2842B5C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ES" sz="11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effectLst/>
                <a:latin typeface="Source Sans Pro Semibold" panose="020B0603030403020204" pitchFamily="34" charset="0"/>
                <a:ea typeface="Source Sans Pro Semibold" panose="020B0603030403020204" pitchFamily="34" charset="0"/>
                <a:cs typeface="+mn-cs"/>
              </a:defRPr>
            </a:pPr>
            <a:r>
              <a:rPr lang="es-ES" sz="1100" b="1" i="0" u="none" strike="noStrike" kern="1200" spc="0" baseline="0">
                <a:solidFill>
                  <a:schemeClr val="accent6">
                    <a:lumMod val="75000"/>
                  </a:schemeClr>
                </a:solidFill>
                <a:effectLst/>
                <a:latin typeface="Source Sans Pro Semibold" panose="020B0603030403020204" pitchFamily="34" charset="0"/>
                <a:ea typeface="Source Sans Pro Semibold" panose="020B0603030403020204" pitchFamily="34" charset="0"/>
                <a:cs typeface="+mn-cs"/>
              </a:rPr>
              <a:t>Instalaciones por tipo de actividad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1100" b="1" i="0" u="none" strike="noStrike" kern="1200" spc="0" baseline="0">
              <a:solidFill>
                <a:schemeClr val="accent6">
                  <a:lumMod val="75000"/>
                </a:schemeClr>
              </a:solidFill>
              <a:effectLst/>
              <a:latin typeface="Source Sans Pro Semibold" panose="020B0603030403020204" pitchFamily="34" charset="0"/>
              <a:ea typeface="Source Sans Pro Semibold" panose="020B060303040302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7158276940622034"/>
          <c:y val="0.25847649438298564"/>
          <c:w val="0.30634181110747732"/>
          <c:h val="0.529020540643237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F2-46A2-99AF-E2241F63C7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F2-46A2-99AF-E2241F63C7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F2-46A2-99AF-E2241F63C7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F2-46A2-99AF-E2241F63C7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F2-46A2-99AF-E2241F63C7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F2-46A2-99AF-E2241F63C7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BF2-46A2-99AF-E2241F63C793}"/>
              </c:ext>
            </c:extLst>
          </c:dPt>
          <c:dLbls>
            <c:dLbl>
              <c:idx val="0"/>
              <c:layout>
                <c:manualLayout>
                  <c:x val="-2.3429179978700747E-2"/>
                  <c:y val="-9.832736380452691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675186368477104"/>
                      <c:h val="0.142528714992674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F2-46A2-99AF-E2241F63C793}"/>
                </c:ext>
              </c:extLst>
            </c:dLbl>
            <c:dLbl>
              <c:idx val="1"/>
              <c:layout>
                <c:manualLayout>
                  <c:x val="2.3429263834033525E-2"/>
                  <c:y val="-1.74344802339425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576144834930775"/>
                      <c:h val="0.13241377392867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F2-46A2-99AF-E2241F63C793}"/>
                </c:ext>
              </c:extLst>
            </c:dLbl>
            <c:dLbl>
              <c:idx val="2"/>
              <c:layout>
                <c:manualLayout>
                  <c:x val="8.8073339874049208E-2"/>
                  <c:y val="1.28417032720856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70074547390835"/>
                      <c:h val="9.91449580385616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F2-46A2-99AF-E2241F63C793}"/>
                </c:ext>
              </c:extLst>
            </c:dLbl>
            <c:dLbl>
              <c:idx val="3"/>
              <c:layout>
                <c:manualLayout>
                  <c:x val="6.7282584085934946E-2"/>
                  <c:y val="2.66136625412381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F2-46A2-99AF-E2241F63C793}"/>
                </c:ext>
              </c:extLst>
            </c:dLbl>
            <c:dLbl>
              <c:idx val="4"/>
              <c:layout>
                <c:manualLayout>
                  <c:x val="9.5846645367411269E-3"/>
                  <c:y val="0.1490405069721412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202342917997869"/>
                      <c:h val="0.1397700947024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F2-46A2-99AF-E2241F63C793}"/>
                </c:ext>
              </c:extLst>
            </c:dLbl>
            <c:dLbl>
              <c:idx val="5"/>
              <c:layout>
                <c:manualLayout>
                  <c:x val="4.8946022322289583E-2"/>
                  <c:y val="0.26261254229522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F2-46A2-99AF-E2241F63C793}"/>
                </c:ext>
              </c:extLst>
            </c:dLbl>
            <c:dLbl>
              <c:idx val="6"/>
              <c:layout>
                <c:manualLayout>
                  <c:x val="-7.1490863961493636E-2"/>
                  <c:y val="-4.9841679812952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F2-46A2-99AF-E2241F63C7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'ConsumosCOV-Instal_RD117_2003'!$P$4:$P$10</c:f>
              <c:strCache>
                <c:ptCount val="7"/>
                <c:pt idx="0">
                  <c:v>Extracción de aceite vegetal y grasa animal y actividades de refinado de aceite vegetal</c:v>
                </c:pt>
                <c:pt idx="1">
                  <c:v>Fabricación de productos farmacéuticos</c:v>
                </c:pt>
                <c:pt idx="2">
                  <c:v>Actividades de recubrimiento</c:v>
                </c:pt>
                <c:pt idx="3">
                  <c:v>Imprenta</c:v>
                </c:pt>
                <c:pt idx="4">
                  <c:v>Fabricación de preparados de recubrimentos, barnices, tintas y adhesivos</c:v>
                </c:pt>
                <c:pt idx="5">
                  <c:v>Limpieza de superficies</c:v>
                </c:pt>
                <c:pt idx="6">
                  <c:v>Limpieza en seco</c:v>
                </c:pt>
              </c:strCache>
            </c:strRef>
          </c:cat>
          <c:val>
            <c:numRef>
              <c:f>'ConsumosCOV-Instal_RD117_2003'!$R$4:$R$10</c:f>
              <c:numCache>
                <c:formatCode>General</c:formatCode>
                <c:ptCount val="7"/>
                <c:pt idx="0">
                  <c:v>16</c:v>
                </c:pt>
                <c:pt idx="1">
                  <c:v>3</c:v>
                </c:pt>
                <c:pt idx="2">
                  <c:v>23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BF2-46A2-99AF-E2241F63C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761999</xdr:colOff>
      <xdr:row>12</xdr:row>
      <xdr:rowOff>4762</xdr:rowOff>
    </xdr:from>
    <xdr:to>
      <xdr:col>12</xdr:col>
      <xdr:colOff>6010274</xdr:colOff>
      <xdr:row>30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2D3362-4040-4AD1-9A3E-2EC76441C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19051</xdr:colOff>
      <xdr:row>12</xdr:row>
      <xdr:rowOff>152400</xdr:rowOff>
    </xdr:from>
    <xdr:to>
      <xdr:col>15</xdr:col>
      <xdr:colOff>5934075</xdr:colOff>
      <xdr:row>30</xdr:row>
      <xdr:rowOff>176213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96FD50-C916-4603-B2E2-8A63D8499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761999</xdr:colOff>
      <xdr:row>30</xdr:row>
      <xdr:rowOff>171450</xdr:rowOff>
    </xdr:from>
    <xdr:to>
      <xdr:col>14</xdr:col>
      <xdr:colOff>104775</xdr:colOff>
      <xdr:row>53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3B018C-4AA5-4AB5-A002-19EDE9A7A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5829300</xdr:colOff>
      <xdr:row>12</xdr:row>
      <xdr:rowOff>114300</xdr:rowOff>
    </xdr:from>
    <xdr:to>
      <xdr:col>21</xdr:col>
      <xdr:colOff>742950</xdr:colOff>
      <xdr:row>30</xdr:row>
      <xdr:rowOff>138113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FF8A21-3218-46A6-9B71-E7421DD21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182696</xdr:colOff>
      <xdr:row>0</xdr:row>
      <xdr:rowOff>361950</xdr:rowOff>
    </xdr:from>
    <xdr:to>
      <xdr:col>19</xdr:col>
      <xdr:colOff>647700</xdr:colOff>
      <xdr:row>0</xdr:row>
      <xdr:rowOff>1285875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0B1DBE1-2D25-496A-91DB-F86789995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67146" y="361950"/>
          <a:ext cx="2693854" cy="9239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1762126</xdr:colOff>
      <xdr:row>0</xdr:row>
      <xdr:rowOff>1762125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9058F18-0B4C-4822-9FA5-7B3ECA461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2100" y="0"/>
          <a:ext cx="1762126" cy="1762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0810_WebCAGPADS_COVs_DatosGraficos_p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ionesCOV-Activ_Inventario"/>
      <sheetName val="ConsumosCOV-Instal_RD117_2003"/>
      <sheetName val="Hoja3"/>
    </sheetNames>
    <sheetDataSet>
      <sheetData sheetId="0" refreshError="1"/>
      <sheetData sheetId="1">
        <row r="16">
          <cell r="M16" t="str">
            <v>Extracción de aceite vegetal y grasa animal y actividades de refinado de aceite vegetal</v>
          </cell>
          <cell r="N16">
            <v>3635.7093850000001</v>
          </cell>
          <cell r="O16">
            <v>16</v>
          </cell>
          <cell r="Q16" t="str">
            <v>Extracción de aceite vegetal y grasa animal y actividades de refinado de aceite vegetal</v>
          </cell>
          <cell r="R16">
            <v>3635.7093850000001</v>
          </cell>
          <cell r="S16">
            <v>16</v>
          </cell>
        </row>
        <row r="17">
          <cell r="M17" t="str">
            <v>Fabricación de productos farmacéuticos</v>
          </cell>
          <cell r="N17">
            <v>2023.7891000000002</v>
          </cell>
          <cell r="O17">
            <v>3</v>
          </cell>
          <cell r="Q17" t="str">
            <v>Fabricación de productos farmacéuticos</v>
          </cell>
          <cell r="R17">
            <v>2023.7891000000002</v>
          </cell>
          <cell r="S17">
            <v>3</v>
          </cell>
        </row>
        <row r="18">
          <cell r="M18" t="str">
            <v>Otras unidades de rotograbado, Flexografía, impresión serigrafica rotativa, laminado o barnizado, etc.</v>
          </cell>
          <cell r="N18">
            <v>1390.7716525000003</v>
          </cell>
          <cell r="O18">
            <v>4</v>
          </cell>
          <cell r="Q18" t="str">
            <v>Actividades de recubrimiento</v>
          </cell>
          <cell r="R18">
            <v>1446.6822007579999</v>
          </cell>
          <cell r="S18">
            <v>23</v>
          </cell>
        </row>
        <row r="19">
          <cell r="M19" t="str">
            <v>Otros tipos de recubrimiento, incluido el recubrimiento de metal, plástico, textil, tejidos, etc.</v>
          </cell>
          <cell r="N19">
            <v>1143.2008212600001</v>
          </cell>
          <cell r="O19">
            <v>18</v>
          </cell>
          <cell r="Q19" t="str">
            <v>Imprenta</v>
          </cell>
          <cell r="R19">
            <v>1390.7716525000003</v>
          </cell>
          <cell r="S19">
            <v>4</v>
          </cell>
        </row>
        <row r="20">
          <cell r="M20" t="str">
            <v>Fabricación de preparados de recubrimentos, barnices, tintas y adhesivos</v>
          </cell>
          <cell r="N20">
            <v>559.42571999999996</v>
          </cell>
          <cell r="O20">
            <v>1</v>
          </cell>
          <cell r="Q20" t="str">
            <v>Fabricación de preparados de recubrimentos, barnices, tintas y adhesivos</v>
          </cell>
          <cell r="R20">
            <v>559.42571999999996</v>
          </cell>
          <cell r="S20">
            <v>1</v>
          </cell>
        </row>
        <row r="21">
          <cell r="M21" t="str">
            <v>Recubrimiento de madera</v>
          </cell>
          <cell r="N21">
            <v>303.48137949800002</v>
          </cell>
          <cell r="O21">
            <v>5</v>
          </cell>
          <cell r="Q21" t="str">
            <v>Limpieza de superficies</v>
          </cell>
          <cell r="R21">
            <v>60.679906064000001</v>
          </cell>
          <cell r="S21">
            <v>10</v>
          </cell>
        </row>
        <row r="22">
          <cell r="M22" t="str">
            <v>Otra limpieza de superficies</v>
          </cell>
          <cell r="N22">
            <v>60.679906064000001</v>
          </cell>
          <cell r="O22">
            <v>10</v>
          </cell>
          <cell r="Q22" t="str">
            <v>Limpieza en seco</v>
          </cell>
          <cell r="R22">
            <v>32.470339999999993</v>
          </cell>
          <cell r="S22">
            <v>228</v>
          </cell>
        </row>
        <row r="23">
          <cell r="M23" t="str">
            <v>Limpieza en seco</v>
          </cell>
          <cell r="N23">
            <v>32.470339999999993</v>
          </cell>
          <cell r="O23">
            <v>228</v>
          </cell>
        </row>
      </sheetData>
      <sheetData sheetId="2">
        <row r="2">
          <cell r="A2">
            <v>1</v>
          </cell>
          <cell r="B2" t="str">
            <v>Impresión en Offset de bobinas por calor</v>
          </cell>
        </row>
        <row r="3">
          <cell r="A3">
            <v>2</v>
          </cell>
          <cell r="B3" t="str">
            <v>Rotograbado de publicaciones</v>
          </cell>
        </row>
        <row r="4">
          <cell r="A4">
            <v>3</v>
          </cell>
          <cell r="B4" t="str">
            <v>Otras unidades de rotograbado, Flexografía, impresión serigrafica rotativa, laminado o barnizado, etc.</v>
          </cell>
        </row>
        <row r="5">
          <cell r="A5">
            <v>4</v>
          </cell>
          <cell r="B5" t="str">
            <v>Limpieza de superficies utilizando compuestos especificados en el apartado 1 del artículo 5</v>
          </cell>
        </row>
        <row r="6">
          <cell r="A6">
            <v>5</v>
          </cell>
          <cell r="B6" t="str">
            <v>Otra limpieza de superficies</v>
          </cell>
        </row>
        <row r="7">
          <cell r="A7">
            <v>6</v>
          </cell>
          <cell r="B7" t="str">
            <v>Recubrimiento de vehículos y renovación del acabado de vehiculos</v>
          </cell>
        </row>
        <row r="8">
          <cell r="A8">
            <v>7</v>
          </cell>
          <cell r="B8" t="str">
            <v>Recubrimiento de bobinas</v>
          </cell>
        </row>
        <row r="9">
          <cell r="A9">
            <v>8</v>
          </cell>
          <cell r="B9" t="str">
            <v>Otros tipos de recubrimiento, incluido el recubrimiento de metal, plástico, textil, tejidos, etc.</v>
          </cell>
        </row>
        <row r="10">
          <cell r="A10">
            <v>9</v>
          </cell>
          <cell r="B10" t="str">
            <v>Recubrimiento de alambre de bobinas</v>
          </cell>
        </row>
        <row r="11">
          <cell r="A11">
            <v>10</v>
          </cell>
          <cell r="B11" t="str">
            <v>Recubrimiento de madera</v>
          </cell>
        </row>
        <row r="12">
          <cell r="A12">
            <v>11</v>
          </cell>
          <cell r="B12" t="str">
            <v>Limpieza en seco</v>
          </cell>
        </row>
        <row r="13">
          <cell r="A13">
            <v>12</v>
          </cell>
          <cell r="B13" t="str">
            <v>Impregnación de fibras de madera</v>
          </cell>
        </row>
        <row r="14">
          <cell r="A14">
            <v>13</v>
          </cell>
          <cell r="B14" t="str">
            <v>Recubrimiento de cuero</v>
          </cell>
        </row>
        <row r="15">
          <cell r="A15">
            <v>14</v>
          </cell>
          <cell r="B15" t="str">
            <v>Fabricación de calzado</v>
          </cell>
        </row>
        <row r="16">
          <cell r="A16">
            <v>15</v>
          </cell>
          <cell r="B16" t="str">
            <v>Laminación de madera y plástico</v>
          </cell>
        </row>
        <row r="17">
          <cell r="A17">
            <v>16</v>
          </cell>
          <cell r="B17" t="str">
            <v>Recubrimiento con adhesivos</v>
          </cell>
        </row>
        <row r="18">
          <cell r="A18">
            <v>17</v>
          </cell>
          <cell r="B18" t="str">
            <v>Fabricación de preparados de recubrimentos, barnices, tintas y adhesivos</v>
          </cell>
        </row>
        <row r="19">
          <cell r="A19">
            <v>18</v>
          </cell>
          <cell r="B19" t="str">
            <v>Conversión de caucho</v>
          </cell>
        </row>
        <row r="20">
          <cell r="A20">
            <v>19</v>
          </cell>
          <cell r="B20" t="str">
            <v>Extracción de aceite vegetal y grasa animal y actividades de refinado de aceite vegetal</v>
          </cell>
        </row>
        <row r="21">
          <cell r="A21">
            <v>20</v>
          </cell>
          <cell r="B21" t="str">
            <v>Fabricación de productos farmacéuticos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0E6F-6B52-4C99-92A4-F591ABFF7030}">
  <dimension ref="A1:R1005"/>
  <sheetViews>
    <sheetView tabSelected="1" topLeftCell="P10" workbookViewId="0">
      <selection activeCell="P39" sqref="P39"/>
    </sheetView>
  </sheetViews>
  <sheetFormatPr baseColWidth="10" defaultRowHeight="15" x14ac:dyDescent="0.25"/>
  <cols>
    <col min="7" max="7" width="37.42578125" customWidth="1"/>
    <col min="8" max="8" width="26.85546875" customWidth="1"/>
    <col min="13" max="13" width="92.28515625" bestFit="1" customWidth="1"/>
    <col min="14" max="14" width="16.28515625" bestFit="1" customWidth="1"/>
    <col min="15" max="15" width="22" bestFit="1" customWidth="1"/>
    <col min="16" max="16" width="89.140625" customWidth="1"/>
    <col min="17" max="17" width="21.42578125" customWidth="1"/>
    <col min="18" max="18" width="22" bestFit="1" customWidth="1"/>
  </cols>
  <sheetData>
    <row r="1" spans="1:18" ht="140.25" customHeight="1" x14ac:dyDescent="0.25"/>
    <row r="2" spans="1:18" ht="23.25" customHeight="1" x14ac:dyDescent="0.25">
      <c r="A2" s="2">
        <v>188</v>
      </c>
      <c r="B2" s="3" t="s">
        <v>13</v>
      </c>
      <c r="C2" s="3" t="s">
        <v>14</v>
      </c>
      <c r="D2" s="2">
        <v>2017</v>
      </c>
      <c r="E2" s="4">
        <v>37034</v>
      </c>
      <c r="F2" s="2">
        <v>11</v>
      </c>
      <c r="G2" s="5" t="str">
        <f>VLOOKUP(F2,[1]Hoja3!$A$2:$B$21,2,FALSE)</f>
        <v>Limpieza en seco</v>
      </c>
      <c r="H2" t="str">
        <f t="shared" ref="H2:H53" si="0">IF(OR(F2=1,F2=2,F2=3),"Imprenta",IF(OR(F2=4,F2=5),"Limpieza de superficies",IF(OR(F2=6,F2=7,F2=8,F2=9,F2=10),"Actividades de recubrimiento",G2)))</f>
        <v>Limpieza en seco</v>
      </c>
      <c r="I2" s="2">
        <v>37</v>
      </c>
      <c r="J2" s="3" t="s">
        <v>6</v>
      </c>
      <c r="K2" s="2">
        <v>0.36299999999999999</v>
      </c>
      <c r="P2" s="9" t="s">
        <v>0</v>
      </c>
    </row>
    <row r="3" spans="1:18" ht="26.25" customHeight="1" x14ac:dyDescent="0.25">
      <c r="A3" s="2">
        <v>188</v>
      </c>
      <c r="B3" s="3" t="s">
        <v>13</v>
      </c>
      <c r="C3" s="3" t="s">
        <v>14</v>
      </c>
      <c r="D3" s="2">
        <v>2018</v>
      </c>
      <c r="E3" s="4">
        <v>37034</v>
      </c>
      <c r="F3" s="2">
        <v>11</v>
      </c>
      <c r="G3" s="5" t="str">
        <f>VLOOKUP(F3,[1]Hoja3!$A$2:$B$21,2,FALSE)</f>
        <v>Limpieza en seco</v>
      </c>
      <c r="H3" t="str">
        <f t="shared" si="0"/>
        <v>Limpieza en seco</v>
      </c>
      <c r="I3" s="2">
        <v>37</v>
      </c>
      <c r="J3" s="3" t="s">
        <v>6</v>
      </c>
      <c r="K3" s="2">
        <v>0.39600000000000002</v>
      </c>
      <c r="M3" s="6" t="s">
        <v>15</v>
      </c>
      <c r="N3" s="6" t="s">
        <v>3</v>
      </c>
      <c r="O3" s="6" t="s">
        <v>4</v>
      </c>
      <c r="P3" s="12" t="s">
        <v>16</v>
      </c>
      <c r="Q3" s="13" t="s">
        <v>3</v>
      </c>
      <c r="R3" s="13" t="s">
        <v>777</v>
      </c>
    </row>
    <row r="4" spans="1:18" x14ac:dyDescent="0.25">
      <c r="A4" s="2">
        <v>194</v>
      </c>
      <c r="B4" s="3" t="s">
        <v>17</v>
      </c>
      <c r="C4" s="3" t="s">
        <v>18</v>
      </c>
      <c r="D4" s="2">
        <v>2017</v>
      </c>
      <c r="E4" s="4">
        <v>37469</v>
      </c>
      <c r="F4" s="2">
        <v>8</v>
      </c>
      <c r="G4" s="5" t="str">
        <f>VLOOKUP(F4,[1]Hoja3!$A$2:$B$21,2,FALSE)</f>
        <v>Otros tipos de recubrimiento, incluido el recubrimiento de metal, plástico, textil, tejidos, etc.</v>
      </c>
      <c r="H4" t="str">
        <f t="shared" si="0"/>
        <v>Actividades de recubrimiento</v>
      </c>
      <c r="I4" s="2">
        <v>41</v>
      </c>
      <c r="J4" s="3" t="s">
        <v>19</v>
      </c>
      <c r="K4" s="2">
        <v>570.14799659999994</v>
      </c>
      <c r="M4" t="e">
        <f>#REF!</f>
        <v>#REF!</v>
      </c>
      <c r="N4" t="e">
        <f>#REF!</f>
        <v>#REF!</v>
      </c>
      <c r="O4" t="e">
        <f>#REF!</f>
        <v>#REF!</v>
      </c>
      <c r="P4" s="10" t="s">
        <v>5</v>
      </c>
      <c r="Q4" s="11">
        <v>3635.7093850000001</v>
      </c>
      <c r="R4" s="10">
        <v>16</v>
      </c>
    </row>
    <row r="5" spans="1:18" x14ac:dyDescent="0.25">
      <c r="A5" s="2">
        <v>194</v>
      </c>
      <c r="B5" s="3" t="s">
        <v>17</v>
      </c>
      <c r="C5" s="3" t="s">
        <v>18</v>
      </c>
      <c r="D5" s="2">
        <v>2018</v>
      </c>
      <c r="E5" s="4">
        <v>37469</v>
      </c>
      <c r="F5" s="2">
        <v>8</v>
      </c>
      <c r="G5" s="5" t="str">
        <f>VLOOKUP(F5,[1]Hoja3!$A$2:$B$21,2,FALSE)</f>
        <v>Otros tipos de recubrimiento, incluido el recubrimiento de metal, plástico, textil, tejidos, etc.</v>
      </c>
      <c r="H5" t="str">
        <f t="shared" si="0"/>
        <v>Actividades de recubrimiento</v>
      </c>
      <c r="I5" s="2">
        <v>41</v>
      </c>
      <c r="J5" s="3" t="s">
        <v>19</v>
      </c>
      <c r="K5" s="2">
        <v>558.20432819999996</v>
      </c>
      <c r="M5" t="e">
        <f>#REF!</f>
        <v>#REF!</v>
      </c>
      <c r="N5" t="e">
        <f>#REF!</f>
        <v>#REF!</v>
      </c>
      <c r="O5" t="e">
        <f>#REF!</f>
        <v>#REF!</v>
      </c>
      <c r="P5" s="10" t="s">
        <v>7</v>
      </c>
      <c r="Q5" s="11">
        <v>2023.7891000000002</v>
      </c>
      <c r="R5" s="10">
        <v>3</v>
      </c>
    </row>
    <row r="6" spans="1:18" x14ac:dyDescent="0.25">
      <c r="A6" s="2">
        <v>194</v>
      </c>
      <c r="B6" s="3" t="s">
        <v>17</v>
      </c>
      <c r="C6" s="3" t="s">
        <v>18</v>
      </c>
      <c r="D6" s="2">
        <v>2019</v>
      </c>
      <c r="E6" s="4">
        <v>37469</v>
      </c>
      <c r="F6" s="2">
        <v>8</v>
      </c>
      <c r="G6" s="5" t="str">
        <f>VLOOKUP(F6,[1]Hoja3!$A$2:$B$21,2,FALSE)</f>
        <v>Otros tipos de recubrimiento, incluido el recubrimiento de metal, plástico, textil, tejidos, etc.</v>
      </c>
      <c r="H6" t="str">
        <f t="shared" si="0"/>
        <v>Actividades de recubrimiento</v>
      </c>
      <c r="I6" s="2">
        <v>41</v>
      </c>
      <c r="J6" s="3" t="s">
        <v>19</v>
      </c>
      <c r="K6" s="2">
        <v>411.29581600000006</v>
      </c>
      <c r="M6" t="e">
        <f>#REF!</f>
        <v>#REF!</v>
      </c>
      <c r="N6" t="e">
        <f>#REF!</f>
        <v>#REF!</v>
      </c>
      <c r="O6" t="e">
        <f>#REF!</f>
        <v>#REF!</v>
      </c>
      <c r="P6" s="10" t="s">
        <v>8</v>
      </c>
      <c r="Q6" s="11">
        <v>1446.6822007579999</v>
      </c>
      <c r="R6" s="10">
        <v>23</v>
      </c>
    </row>
    <row r="7" spans="1:18" x14ac:dyDescent="0.25">
      <c r="A7" s="2">
        <v>195</v>
      </c>
      <c r="B7" s="3" t="s">
        <v>20</v>
      </c>
      <c r="C7" s="3" t="s">
        <v>21</v>
      </c>
      <c r="D7" s="2">
        <v>2017</v>
      </c>
      <c r="E7" s="4">
        <v>39377</v>
      </c>
      <c r="F7" s="2">
        <v>8</v>
      </c>
      <c r="G7" s="5" t="str">
        <f>VLOOKUP(F7,[1]Hoja3!$A$2:$B$21,2,FALSE)</f>
        <v>Otros tipos de recubrimiento, incluido el recubrimiento de metal, plástico, textil, tejidos, etc.</v>
      </c>
      <c r="H7" t="str">
        <f t="shared" si="0"/>
        <v>Actividades de recubrimiento</v>
      </c>
      <c r="I7" s="2">
        <v>42</v>
      </c>
      <c r="J7" s="3" t="s">
        <v>19</v>
      </c>
      <c r="K7" s="2">
        <v>138.94915735949999</v>
      </c>
      <c r="M7" t="e">
        <f>#REF!</f>
        <v>#REF!</v>
      </c>
      <c r="N7" t="e">
        <f>#REF!</f>
        <v>#REF!</v>
      </c>
      <c r="O7" t="e">
        <f>#REF!</f>
        <v>#REF!</v>
      </c>
      <c r="P7" s="10" t="s">
        <v>9</v>
      </c>
      <c r="Q7" s="11">
        <v>1390.7716525000003</v>
      </c>
      <c r="R7" s="10">
        <v>4</v>
      </c>
    </row>
    <row r="8" spans="1:18" x14ac:dyDescent="0.25">
      <c r="A8" s="2">
        <v>195</v>
      </c>
      <c r="B8" s="3" t="s">
        <v>20</v>
      </c>
      <c r="C8" s="3" t="s">
        <v>21</v>
      </c>
      <c r="D8" s="2">
        <v>2018</v>
      </c>
      <c r="E8" s="4">
        <v>39377</v>
      </c>
      <c r="F8" s="2">
        <v>8</v>
      </c>
      <c r="G8" s="5" t="str">
        <f>VLOOKUP(F8,[1]Hoja3!$A$2:$B$21,2,FALSE)</f>
        <v>Otros tipos de recubrimiento, incluido el recubrimiento de metal, plástico, textil, tejidos, etc.</v>
      </c>
      <c r="H8" t="str">
        <f t="shared" si="0"/>
        <v>Actividades de recubrimiento</v>
      </c>
      <c r="I8" s="2">
        <v>42</v>
      </c>
      <c r="J8" s="3" t="s">
        <v>19</v>
      </c>
      <c r="K8" s="2">
        <v>144.14831699999999</v>
      </c>
      <c r="M8" t="e">
        <f>#REF!</f>
        <v>#REF!</v>
      </c>
      <c r="N8" t="e">
        <f>#REF!</f>
        <v>#REF!</v>
      </c>
      <c r="O8" t="e">
        <f>#REF!</f>
        <v>#REF!</v>
      </c>
      <c r="P8" s="10" t="s">
        <v>10</v>
      </c>
      <c r="Q8" s="11">
        <v>559.42571999999996</v>
      </c>
      <c r="R8" s="10">
        <v>1</v>
      </c>
    </row>
    <row r="9" spans="1:18" x14ac:dyDescent="0.25">
      <c r="A9" s="2">
        <v>195</v>
      </c>
      <c r="B9" s="3" t="s">
        <v>20</v>
      </c>
      <c r="C9" s="3" t="s">
        <v>21</v>
      </c>
      <c r="D9" s="2">
        <v>2019</v>
      </c>
      <c r="E9" s="4">
        <v>39377</v>
      </c>
      <c r="F9" s="2">
        <v>8</v>
      </c>
      <c r="G9" s="5" t="str">
        <f>VLOOKUP(F9,[1]Hoja3!$A$2:$B$21,2,FALSE)</f>
        <v>Otros tipos de recubrimiento, incluido el recubrimiento de metal, plástico, textil, tejidos, etc.</v>
      </c>
      <c r="H9" t="str">
        <f t="shared" si="0"/>
        <v>Actividades de recubrimiento</v>
      </c>
      <c r="I9" s="2">
        <v>42</v>
      </c>
      <c r="J9" s="3" t="s">
        <v>19</v>
      </c>
      <c r="K9" s="2">
        <v>153.57151599999997</v>
      </c>
      <c r="M9" t="e">
        <f>#REF!</f>
        <v>#REF!</v>
      </c>
      <c r="N9" t="e">
        <f>#REF!</f>
        <v>#REF!</v>
      </c>
      <c r="O9" t="e">
        <f>#REF!</f>
        <v>#REF!</v>
      </c>
      <c r="P9" s="10" t="s">
        <v>11</v>
      </c>
      <c r="Q9" s="11">
        <v>60.679906064000001</v>
      </c>
      <c r="R9" s="10">
        <v>10</v>
      </c>
    </row>
    <row r="10" spans="1:18" x14ac:dyDescent="0.25">
      <c r="A10" s="2">
        <v>206</v>
      </c>
      <c r="B10" s="3" t="s">
        <v>22</v>
      </c>
      <c r="C10" s="3" t="s">
        <v>23</v>
      </c>
      <c r="D10" s="2">
        <v>2017</v>
      </c>
      <c r="E10" s="4">
        <v>32371</v>
      </c>
      <c r="F10" s="2">
        <v>8</v>
      </c>
      <c r="G10" s="5" t="str">
        <f>VLOOKUP(F10,[1]Hoja3!$A$2:$B$21,2,FALSE)</f>
        <v>Otros tipos de recubrimiento, incluido el recubrimiento de metal, plástico, textil, tejidos, etc.</v>
      </c>
      <c r="H10" t="str">
        <f t="shared" si="0"/>
        <v>Actividades de recubrimiento</v>
      </c>
      <c r="I10" s="2">
        <v>48</v>
      </c>
      <c r="J10" s="3" t="s">
        <v>6</v>
      </c>
      <c r="K10" s="2">
        <v>104.4406</v>
      </c>
      <c r="M10" t="e">
        <f>#REF!</f>
        <v>#REF!</v>
      </c>
      <c r="N10" t="e">
        <f>#REF!</f>
        <v>#REF!</v>
      </c>
      <c r="O10" t="e">
        <f>#REF!</f>
        <v>#REF!</v>
      </c>
      <c r="P10" s="10" t="s">
        <v>12</v>
      </c>
      <c r="Q10" s="11">
        <v>32.470339999999993</v>
      </c>
      <c r="R10" s="10">
        <v>228</v>
      </c>
    </row>
    <row r="11" spans="1:18" x14ac:dyDescent="0.25">
      <c r="A11" s="2">
        <v>206</v>
      </c>
      <c r="B11" s="3" t="s">
        <v>22</v>
      </c>
      <c r="C11" s="3" t="s">
        <v>23</v>
      </c>
      <c r="D11" s="2">
        <v>2018</v>
      </c>
      <c r="E11" s="4">
        <v>32371</v>
      </c>
      <c r="F11" s="2">
        <v>8</v>
      </c>
      <c r="G11" s="5" t="str">
        <f>VLOOKUP(F11,[1]Hoja3!$A$2:$B$21,2,FALSE)</f>
        <v>Otros tipos de recubrimiento, incluido el recubrimiento de metal, plástico, textil, tejidos, etc.</v>
      </c>
      <c r="H11" t="str">
        <f t="shared" si="0"/>
        <v>Actividades de recubrimiento</v>
      </c>
      <c r="I11" s="2">
        <v>48</v>
      </c>
      <c r="J11" s="3" t="s">
        <v>24</v>
      </c>
      <c r="K11" s="7"/>
      <c r="M11" t="e">
        <f>#REF!</f>
        <v>#REF!</v>
      </c>
      <c r="N11" t="e">
        <f>#REF!</f>
        <v>#REF!</v>
      </c>
      <c r="O11" t="e">
        <f>#REF!</f>
        <v>#REF!</v>
      </c>
    </row>
    <row r="12" spans="1:18" x14ac:dyDescent="0.25">
      <c r="A12" s="2">
        <v>211</v>
      </c>
      <c r="B12" s="3" t="s">
        <v>25</v>
      </c>
      <c r="C12" s="3" t="s">
        <v>26</v>
      </c>
      <c r="D12" s="2">
        <v>2017</v>
      </c>
      <c r="E12" s="4">
        <v>37073</v>
      </c>
      <c r="F12" s="2">
        <v>11</v>
      </c>
      <c r="G12" s="5" t="str">
        <f>VLOOKUP(F12,[1]Hoja3!$A$2:$B$21,2,FALSE)</f>
        <v>Limpieza en seco</v>
      </c>
      <c r="H12" t="str">
        <f t="shared" si="0"/>
        <v>Limpieza en seco</v>
      </c>
      <c r="I12" s="2">
        <v>50</v>
      </c>
      <c r="J12" s="3" t="s">
        <v>6</v>
      </c>
      <c r="K12" s="2">
        <v>5.7000000000000002E-2</v>
      </c>
    </row>
    <row r="13" spans="1:18" x14ac:dyDescent="0.25">
      <c r="A13" s="2">
        <v>211</v>
      </c>
      <c r="B13" s="3" t="s">
        <v>25</v>
      </c>
      <c r="C13" s="3" t="s">
        <v>26</v>
      </c>
      <c r="D13" s="2">
        <v>2018</v>
      </c>
      <c r="E13" s="4">
        <v>37073</v>
      </c>
      <c r="F13" s="2">
        <v>11</v>
      </c>
      <c r="G13" s="5" t="str">
        <f>VLOOKUP(F13,[1]Hoja3!$A$2:$B$21,2,FALSE)</f>
        <v>Limpieza en seco</v>
      </c>
      <c r="H13" t="str">
        <f t="shared" si="0"/>
        <v>Limpieza en seco</v>
      </c>
      <c r="I13" s="2">
        <v>50</v>
      </c>
      <c r="J13" s="3" t="s">
        <v>6</v>
      </c>
      <c r="K13" s="2">
        <v>6.6000000000000003E-2</v>
      </c>
    </row>
    <row r="14" spans="1:18" x14ac:dyDescent="0.25">
      <c r="A14" s="2">
        <v>211</v>
      </c>
      <c r="B14" s="3" t="s">
        <v>25</v>
      </c>
      <c r="C14" s="3" t="s">
        <v>26</v>
      </c>
      <c r="D14" s="2">
        <v>2019</v>
      </c>
      <c r="E14" s="4">
        <v>37073</v>
      </c>
      <c r="F14" s="2">
        <v>11</v>
      </c>
      <c r="G14" s="5" t="str">
        <f>VLOOKUP(F14,[1]Hoja3!$A$2:$B$21,2,FALSE)</f>
        <v>Limpieza en seco</v>
      </c>
      <c r="H14" t="str">
        <f t="shared" si="0"/>
        <v>Limpieza en seco</v>
      </c>
      <c r="I14" s="2">
        <v>50</v>
      </c>
      <c r="J14" s="3" t="s">
        <v>6</v>
      </c>
      <c r="K14" s="2">
        <v>5.6000000000000008E-2</v>
      </c>
    </row>
    <row r="15" spans="1:18" x14ac:dyDescent="0.25">
      <c r="A15" s="2">
        <v>297</v>
      </c>
      <c r="B15" s="3" t="s">
        <v>27</v>
      </c>
      <c r="C15" s="3" t="s">
        <v>28</v>
      </c>
      <c r="D15" s="2">
        <v>2017</v>
      </c>
      <c r="E15" s="4">
        <v>36209</v>
      </c>
      <c r="F15" s="2">
        <v>11</v>
      </c>
      <c r="G15" s="5" t="str">
        <f>VLOOKUP(F15,[1]Hoja3!$A$2:$B$21,2,FALSE)</f>
        <v>Limpieza en seco</v>
      </c>
      <c r="H15" t="str">
        <f t="shared" si="0"/>
        <v>Limpieza en seco</v>
      </c>
      <c r="I15" s="2">
        <v>70</v>
      </c>
      <c r="J15" s="3" t="s">
        <v>29</v>
      </c>
      <c r="K15" s="7"/>
    </row>
    <row r="16" spans="1:18" x14ac:dyDescent="0.25">
      <c r="A16" s="2">
        <v>297</v>
      </c>
      <c r="B16" s="3" t="s">
        <v>27</v>
      </c>
      <c r="C16" s="3" t="s">
        <v>28</v>
      </c>
      <c r="D16" s="2">
        <v>2018</v>
      </c>
      <c r="E16" s="4">
        <v>36209</v>
      </c>
      <c r="F16" s="2">
        <v>11</v>
      </c>
      <c r="G16" s="5" t="str">
        <f>VLOOKUP(F16,[1]Hoja3!$A$2:$B$21,2,FALSE)</f>
        <v>Limpieza en seco</v>
      </c>
      <c r="H16" t="str">
        <f t="shared" si="0"/>
        <v>Limpieza en seco</v>
      </c>
      <c r="I16" s="2">
        <v>70</v>
      </c>
      <c r="J16" s="3" t="s">
        <v>19</v>
      </c>
      <c r="K16" s="7"/>
    </row>
    <row r="17" spans="1:16" x14ac:dyDescent="0.25">
      <c r="A17" s="2">
        <v>370</v>
      </c>
      <c r="B17" s="3" t="s">
        <v>30</v>
      </c>
      <c r="C17" s="3" t="s">
        <v>31</v>
      </c>
      <c r="D17" s="2">
        <v>2017</v>
      </c>
      <c r="E17" s="4">
        <v>26299</v>
      </c>
      <c r="F17" s="2">
        <v>19</v>
      </c>
      <c r="G17" s="5" t="str">
        <f>VLOOKUP(F17,[1]Hoja3!$A$2:$B$21,2,FALSE)</f>
        <v>Extracción de aceite vegetal y grasa animal y actividades de refinado de aceite vegetal</v>
      </c>
      <c r="H17" t="str">
        <f t="shared" si="0"/>
        <v>Extracción de aceite vegetal y grasa animal y actividades de refinado de aceite vegetal</v>
      </c>
      <c r="I17" s="2">
        <v>101</v>
      </c>
      <c r="J17" s="3" t="s">
        <v>6</v>
      </c>
      <c r="K17" s="2">
        <v>46.588000000000001</v>
      </c>
    </row>
    <row r="18" spans="1:16" x14ac:dyDescent="0.25">
      <c r="A18" s="2">
        <v>370</v>
      </c>
      <c r="B18" s="3" t="s">
        <v>30</v>
      </c>
      <c r="C18" s="3" t="s">
        <v>31</v>
      </c>
      <c r="D18" s="2">
        <v>2018</v>
      </c>
      <c r="E18" s="4">
        <v>26299</v>
      </c>
      <c r="F18" s="2">
        <v>19</v>
      </c>
      <c r="G18" s="5" t="str">
        <f>VLOOKUP(F18,[1]Hoja3!$A$2:$B$21,2,FALSE)</f>
        <v>Extracción de aceite vegetal y grasa animal y actividades de refinado de aceite vegetal</v>
      </c>
      <c r="H18" t="str">
        <f t="shared" si="0"/>
        <v>Extracción de aceite vegetal y grasa animal y actividades de refinado de aceite vegetal</v>
      </c>
      <c r="I18" s="2">
        <v>101</v>
      </c>
      <c r="J18" s="3" t="s">
        <v>6</v>
      </c>
      <c r="K18" s="2">
        <v>70.106999999999999</v>
      </c>
    </row>
    <row r="19" spans="1:16" x14ac:dyDescent="0.25">
      <c r="A19" s="2">
        <v>370</v>
      </c>
      <c r="B19" s="3" t="s">
        <v>30</v>
      </c>
      <c r="C19" s="3" t="s">
        <v>31</v>
      </c>
      <c r="D19" s="2">
        <v>2019</v>
      </c>
      <c r="E19" s="4">
        <v>26299</v>
      </c>
      <c r="F19" s="2">
        <v>19</v>
      </c>
      <c r="G19" s="5" t="str">
        <f>VLOOKUP(F19,[1]Hoja3!$A$2:$B$21,2,FALSE)</f>
        <v>Extracción de aceite vegetal y grasa animal y actividades de refinado de aceite vegetal</v>
      </c>
      <c r="H19" t="str">
        <f t="shared" si="0"/>
        <v>Extracción de aceite vegetal y grasa animal y actividades de refinado de aceite vegetal</v>
      </c>
      <c r="I19" s="2">
        <v>101</v>
      </c>
      <c r="J19" s="3" t="s">
        <v>6</v>
      </c>
      <c r="K19" s="2">
        <v>41.067</v>
      </c>
    </row>
    <row r="20" spans="1:16" x14ac:dyDescent="0.25">
      <c r="A20" s="2">
        <v>375</v>
      </c>
      <c r="B20" s="3" t="s">
        <v>32</v>
      </c>
      <c r="C20" s="3" t="s">
        <v>33</v>
      </c>
      <c r="D20" s="2">
        <v>2017</v>
      </c>
      <c r="E20" s="4">
        <v>34465</v>
      </c>
      <c r="F20" s="2">
        <v>17</v>
      </c>
      <c r="G20" s="5" t="str">
        <f>VLOOKUP(F20,[1]Hoja3!$A$2:$B$21,2,FALSE)</f>
        <v>Fabricación de preparados de recubrimentos, barnices, tintas y adhesivos</v>
      </c>
      <c r="H20" t="str">
        <f t="shared" si="0"/>
        <v>Fabricación de preparados de recubrimentos, barnices, tintas y adhesivos</v>
      </c>
      <c r="I20" s="2">
        <v>106</v>
      </c>
      <c r="J20" s="3" t="s">
        <v>6</v>
      </c>
      <c r="K20" s="2">
        <v>726.82799999999997</v>
      </c>
    </row>
    <row r="21" spans="1:16" x14ac:dyDescent="0.25">
      <c r="A21" s="2">
        <v>375</v>
      </c>
      <c r="B21" s="3" t="s">
        <v>32</v>
      </c>
      <c r="C21" s="3" t="s">
        <v>33</v>
      </c>
      <c r="D21" s="2">
        <v>2018</v>
      </c>
      <c r="E21" s="4">
        <v>34465</v>
      </c>
      <c r="F21" s="2">
        <v>17</v>
      </c>
      <c r="G21" s="5" t="str">
        <f>VLOOKUP(F21,[1]Hoja3!$A$2:$B$21,2,FALSE)</f>
        <v>Fabricación de preparados de recubrimentos, barnices, tintas y adhesivos</v>
      </c>
      <c r="H21" t="str">
        <f t="shared" si="0"/>
        <v>Fabricación de preparados de recubrimentos, barnices, tintas y adhesivos</v>
      </c>
      <c r="I21" s="2">
        <v>106</v>
      </c>
      <c r="J21" s="3" t="s">
        <v>6</v>
      </c>
      <c r="K21" s="2">
        <v>658.1494100000001</v>
      </c>
    </row>
    <row r="22" spans="1:16" x14ac:dyDescent="0.25">
      <c r="A22" s="2">
        <v>375</v>
      </c>
      <c r="B22" s="3" t="s">
        <v>32</v>
      </c>
      <c r="C22" s="3" t="s">
        <v>33</v>
      </c>
      <c r="D22" s="2">
        <v>2019</v>
      </c>
      <c r="E22" s="4">
        <v>34465</v>
      </c>
      <c r="F22" s="2">
        <v>17</v>
      </c>
      <c r="G22" s="5" t="str">
        <f>VLOOKUP(F22,[1]Hoja3!$A$2:$B$21,2,FALSE)</f>
        <v>Fabricación de preparados de recubrimentos, barnices, tintas y adhesivos</v>
      </c>
      <c r="H22" t="str">
        <f t="shared" si="0"/>
        <v>Fabricación de preparados de recubrimentos, barnices, tintas y adhesivos</v>
      </c>
      <c r="I22" s="2">
        <v>106</v>
      </c>
      <c r="J22" s="3" t="s">
        <v>6</v>
      </c>
      <c r="K22" s="2">
        <v>559.42571999999996</v>
      </c>
    </row>
    <row r="23" spans="1:16" x14ac:dyDescent="0.25">
      <c r="A23" s="2">
        <v>377</v>
      </c>
      <c r="B23" s="3" t="s">
        <v>34</v>
      </c>
      <c r="C23" s="3" t="s">
        <v>35</v>
      </c>
      <c r="D23" s="2">
        <v>2017</v>
      </c>
      <c r="E23" s="4">
        <v>34533</v>
      </c>
      <c r="F23" s="2">
        <v>17</v>
      </c>
      <c r="G23" s="5" t="str">
        <f>VLOOKUP(F23,[1]Hoja3!$A$2:$B$21,2,FALSE)</f>
        <v>Fabricación de preparados de recubrimentos, barnices, tintas y adhesivos</v>
      </c>
      <c r="H23" t="str">
        <f t="shared" si="0"/>
        <v>Fabricación de preparados de recubrimentos, barnices, tintas y adhesivos</v>
      </c>
      <c r="I23" s="2">
        <v>107</v>
      </c>
      <c r="J23" s="3" t="s">
        <v>6</v>
      </c>
      <c r="K23" s="2">
        <v>263.07499999999999</v>
      </c>
    </row>
    <row r="24" spans="1:16" x14ac:dyDescent="0.25">
      <c r="A24" s="2">
        <v>377</v>
      </c>
      <c r="B24" s="3" t="s">
        <v>34</v>
      </c>
      <c r="C24" s="3" t="s">
        <v>35</v>
      </c>
      <c r="D24" s="2">
        <v>2018</v>
      </c>
      <c r="E24" s="4">
        <v>34533</v>
      </c>
      <c r="F24" s="2">
        <v>17</v>
      </c>
      <c r="G24" s="5" t="str">
        <f>VLOOKUP(F24,[1]Hoja3!$A$2:$B$21,2,FALSE)</f>
        <v>Fabricación de preparados de recubrimentos, barnices, tintas y adhesivos</v>
      </c>
      <c r="H24" t="str">
        <f t="shared" si="0"/>
        <v>Fabricación de preparados de recubrimentos, barnices, tintas y adhesivos</v>
      </c>
      <c r="I24" s="2">
        <v>107</v>
      </c>
      <c r="J24" s="3" t="s">
        <v>6</v>
      </c>
      <c r="K24" s="2">
        <v>256.52</v>
      </c>
    </row>
    <row r="25" spans="1:16" x14ac:dyDescent="0.25">
      <c r="A25" s="2">
        <v>554</v>
      </c>
      <c r="B25" s="3" t="s">
        <v>36</v>
      </c>
      <c r="C25" s="3" t="s">
        <v>37</v>
      </c>
      <c r="D25" s="2">
        <v>2017</v>
      </c>
      <c r="E25" s="4">
        <v>31552</v>
      </c>
      <c r="F25" s="2">
        <v>3</v>
      </c>
      <c r="G25" s="5" t="str">
        <f>VLOOKUP(F25,[1]Hoja3!$A$2:$B$21,2,FALSE)</f>
        <v>Otras unidades de rotograbado, Flexografía, impresión serigrafica rotativa, laminado o barnizado, etc.</v>
      </c>
      <c r="H25" t="str">
        <f t="shared" si="0"/>
        <v>Imprenta</v>
      </c>
      <c r="I25" s="2">
        <v>151</v>
      </c>
      <c r="J25" s="3" t="s">
        <v>6</v>
      </c>
      <c r="K25" s="2">
        <v>115.086</v>
      </c>
    </row>
    <row r="26" spans="1:16" x14ac:dyDescent="0.25">
      <c r="A26" s="2">
        <v>554</v>
      </c>
      <c r="B26" s="3" t="s">
        <v>36</v>
      </c>
      <c r="C26" s="3" t="s">
        <v>37</v>
      </c>
      <c r="D26" s="2">
        <v>2018</v>
      </c>
      <c r="E26" s="4">
        <v>31552</v>
      </c>
      <c r="F26" s="2">
        <v>3</v>
      </c>
      <c r="G26" s="5" t="str">
        <f>VLOOKUP(F26,[1]Hoja3!$A$2:$B$21,2,FALSE)</f>
        <v>Otras unidades de rotograbado, Flexografía, impresión serigrafica rotativa, laminado o barnizado, etc.</v>
      </c>
      <c r="H26" t="str">
        <f t="shared" si="0"/>
        <v>Imprenta</v>
      </c>
      <c r="I26" s="2">
        <v>151</v>
      </c>
      <c r="J26" s="3" t="s">
        <v>24</v>
      </c>
      <c r="K26" s="2">
        <v>33.297642599999996</v>
      </c>
    </row>
    <row r="27" spans="1:16" x14ac:dyDescent="0.25">
      <c r="A27" s="2">
        <v>616</v>
      </c>
      <c r="B27" s="3" t="s">
        <v>38</v>
      </c>
      <c r="C27" s="3" t="s">
        <v>39</v>
      </c>
      <c r="D27" s="2">
        <v>2017</v>
      </c>
      <c r="E27" s="4">
        <v>38445</v>
      </c>
      <c r="F27" s="2">
        <v>19</v>
      </c>
      <c r="G27" s="5" t="str">
        <f>VLOOKUP(F27,[1]Hoja3!$A$2:$B$21,2,FALSE)</f>
        <v>Extracción de aceite vegetal y grasa animal y actividades de refinado de aceite vegetal</v>
      </c>
      <c r="H27" t="str">
        <f t="shared" si="0"/>
        <v>Extracción de aceite vegetal y grasa animal y actividades de refinado de aceite vegetal</v>
      </c>
      <c r="I27" s="2">
        <v>173</v>
      </c>
      <c r="J27" s="3" t="s">
        <v>6</v>
      </c>
      <c r="K27" s="2">
        <v>58.95</v>
      </c>
    </row>
    <row r="28" spans="1:16" x14ac:dyDescent="0.25">
      <c r="A28" s="2">
        <v>616</v>
      </c>
      <c r="B28" s="3" t="s">
        <v>38</v>
      </c>
      <c r="C28" s="3" t="s">
        <v>39</v>
      </c>
      <c r="D28" s="2">
        <v>2018</v>
      </c>
      <c r="E28" s="4">
        <v>38445</v>
      </c>
      <c r="F28" s="2">
        <v>19</v>
      </c>
      <c r="G28" s="5" t="str">
        <f>VLOOKUP(F28,[1]Hoja3!$A$2:$B$21,2,FALSE)</f>
        <v>Extracción de aceite vegetal y grasa animal y actividades de refinado de aceite vegetal</v>
      </c>
      <c r="H28" t="str">
        <f t="shared" si="0"/>
        <v>Extracción de aceite vegetal y grasa animal y actividades de refinado de aceite vegetal</v>
      </c>
      <c r="I28" s="2">
        <v>173</v>
      </c>
      <c r="J28" s="3" t="s">
        <v>19</v>
      </c>
      <c r="K28" s="2">
        <v>60</v>
      </c>
    </row>
    <row r="29" spans="1:16" x14ac:dyDescent="0.25">
      <c r="A29" s="2">
        <v>616</v>
      </c>
      <c r="B29" s="3" t="s">
        <v>38</v>
      </c>
      <c r="C29" s="3" t="s">
        <v>39</v>
      </c>
      <c r="D29" s="2">
        <v>2019</v>
      </c>
      <c r="E29" s="4">
        <v>38445</v>
      </c>
      <c r="F29" s="2">
        <v>19</v>
      </c>
      <c r="G29" s="5" t="str">
        <f>VLOOKUP(F29,[1]Hoja3!$A$2:$B$21,2,FALSE)</f>
        <v>Extracción de aceite vegetal y grasa animal y actividades de refinado de aceite vegetal</v>
      </c>
      <c r="H29" t="str">
        <f t="shared" si="0"/>
        <v>Extracción de aceite vegetal y grasa animal y actividades de refinado de aceite vegetal</v>
      </c>
      <c r="I29" s="2">
        <v>173</v>
      </c>
      <c r="J29" s="3" t="s">
        <v>6</v>
      </c>
      <c r="K29" s="2">
        <v>51.985999999999997</v>
      </c>
    </row>
    <row r="30" spans="1:16" x14ac:dyDescent="0.25">
      <c r="A30" s="2">
        <v>621</v>
      </c>
      <c r="B30" s="3" t="s">
        <v>40</v>
      </c>
      <c r="C30" s="3" t="s">
        <v>41</v>
      </c>
      <c r="D30" s="2">
        <v>2017</v>
      </c>
      <c r="E30" s="4">
        <v>36373</v>
      </c>
      <c r="F30" s="2">
        <v>19</v>
      </c>
      <c r="G30" s="5" t="str">
        <f>VLOOKUP(F30,[1]Hoja3!$A$2:$B$21,2,FALSE)</f>
        <v>Extracción de aceite vegetal y grasa animal y actividades de refinado de aceite vegetal</v>
      </c>
      <c r="H30" t="str">
        <f t="shared" si="0"/>
        <v>Extracción de aceite vegetal y grasa animal y actividades de refinado de aceite vegetal</v>
      </c>
      <c r="I30" s="2">
        <v>174</v>
      </c>
      <c r="J30" s="3" t="s">
        <v>6</v>
      </c>
      <c r="K30" s="2">
        <v>99.787999999999997</v>
      </c>
    </row>
    <row r="31" spans="1:16" x14ac:dyDescent="0.25">
      <c r="A31" s="2">
        <v>621</v>
      </c>
      <c r="B31" s="3" t="s">
        <v>40</v>
      </c>
      <c r="C31" s="3" t="s">
        <v>41</v>
      </c>
      <c r="D31" s="2">
        <v>2018</v>
      </c>
      <c r="E31" s="4">
        <v>36373</v>
      </c>
      <c r="F31" s="2">
        <v>19</v>
      </c>
      <c r="G31" s="5" t="str">
        <f>VLOOKUP(F31,[1]Hoja3!$A$2:$B$21,2,FALSE)</f>
        <v>Extracción de aceite vegetal y grasa animal y actividades de refinado de aceite vegetal</v>
      </c>
      <c r="H31" t="str">
        <f t="shared" si="0"/>
        <v>Extracción de aceite vegetal y grasa animal y actividades de refinado de aceite vegetal</v>
      </c>
      <c r="I31" s="2">
        <v>174</v>
      </c>
      <c r="J31" s="3" t="s">
        <v>6</v>
      </c>
      <c r="K31" s="2">
        <v>121.08799999999999</v>
      </c>
    </row>
    <row r="32" spans="1:16" x14ac:dyDescent="0.25">
      <c r="A32" s="2">
        <v>621</v>
      </c>
      <c r="B32" s="3" t="s">
        <v>40</v>
      </c>
      <c r="C32" s="3" t="s">
        <v>41</v>
      </c>
      <c r="D32" s="2">
        <v>2019</v>
      </c>
      <c r="E32" s="4">
        <v>36373</v>
      </c>
      <c r="F32" s="2">
        <v>19</v>
      </c>
      <c r="G32" s="5" t="str">
        <f>VLOOKUP(F32,[1]Hoja3!$A$2:$B$21,2,FALSE)</f>
        <v>Extracción de aceite vegetal y grasa animal y actividades de refinado de aceite vegetal</v>
      </c>
      <c r="H32" t="str">
        <f t="shared" si="0"/>
        <v>Extracción de aceite vegetal y grasa animal y actividades de refinado de aceite vegetal</v>
      </c>
      <c r="I32" s="2">
        <v>174</v>
      </c>
      <c r="J32" s="3" t="s">
        <v>42</v>
      </c>
      <c r="K32" s="2">
        <v>208.91896</v>
      </c>
      <c r="P32" s="10" t="s">
        <v>778</v>
      </c>
    </row>
    <row r="33" spans="1:14" x14ac:dyDescent="0.25">
      <c r="A33" s="2">
        <v>627</v>
      </c>
      <c r="B33" s="3" t="s">
        <v>43</v>
      </c>
      <c r="C33" s="3" t="s">
        <v>44</v>
      </c>
      <c r="D33" s="2">
        <v>2017</v>
      </c>
      <c r="E33" s="4">
        <v>39083</v>
      </c>
      <c r="F33" s="2">
        <v>11</v>
      </c>
      <c r="G33" s="5" t="str">
        <f>VLOOKUP(F33,[1]Hoja3!$A$2:$B$21,2,FALSE)</f>
        <v>Limpieza en seco</v>
      </c>
      <c r="H33" t="str">
        <f t="shared" si="0"/>
        <v>Limpieza en seco</v>
      </c>
      <c r="I33" s="2">
        <v>176</v>
      </c>
      <c r="J33" s="3" t="s">
        <v>45</v>
      </c>
      <c r="K33" s="2">
        <v>7.3999999999999996E-2</v>
      </c>
    </row>
    <row r="34" spans="1:14" x14ac:dyDescent="0.25">
      <c r="A34" s="2">
        <v>627</v>
      </c>
      <c r="B34" s="3" t="s">
        <v>43</v>
      </c>
      <c r="C34" s="3" t="s">
        <v>44</v>
      </c>
      <c r="D34" s="2">
        <v>2018</v>
      </c>
      <c r="E34" s="4">
        <v>39083</v>
      </c>
      <c r="F34" s="2">
        <v>11</v>
      </c>
      <c r="G34" s="5" t="str">
        <f>VLOOKUP(F34,[1]Hoja3!$A$2:$B$21,2,FALSE)</f>
        <v>Limpieza en seco</v>
      </c>
      <c r="H34" t="str">
        <f t="shared" si="0"/>
        <v>Limpieza en seco</v>
      </c>
      <c r="I34" s="2">
        <v>176</v>
      </c>
      <c r="J34" s="3" t="s">
        <v>2</v>
      </c>
      <c r="K34" s="2">
        <v>4.5999999999999999E-2</v>
      </c>
      <c r="N34" s="1"/>
    </row>
    <row r="35" spans="1:14" x14ac:dyDescent="0.25">
      <c r="A35" s="2">
        <v>652</v>
      </c>
      <c r="B35" s="3" t="s">
        <v>46</v>
      </c>
      <c r="C35" s="3" t="s">
        <v>47</v>
      </c>
      <c r="D35" s="2">
        <v>2017</v>
      </c>
      <c r="E35" s="4">
        <v>27240</v>
      </c>
      <c r="F35" s="2">
        <v>11</v>
      </c>
      <c r="G35" s="5" t="str">
        <f>VLOOKUP(F35,[1]Hoja3!$A$2:$B$21,2,FALSE)</f>
        <v>Limpieza en seco</v>
      </c>
      <c r="H35" t="str">
        <f t="shared" si="0"/>
        <v>Limpieza en seco</v>
      </c>
      <c r="I35" s="2">
        <v>180</v>
      </c>
      <c r="J35" s="3" t="s">
        <v>6</v>
      </c>
      <c r="K35" s="2">
        <v>6.6000000000000003E-2</v>
      </c>
    </row>
    <row r="36" spans="1:14" x14ac:dyDescent="0.25">
      <c r="A36" s="2">
        <v>652</v>
      </c>
      <c r="B36" s="3" t="s">
        <v>46</v>
      </c>
      <c r="C36" s="3" t="s">
        <v>47</v>
      </c>
      <c r="D36" s="2">
        <v>2018</v>
      </c>
      <c r="E36" s="4">
        <v>27240</v>
      </c>
      <c r="F36" s="2">
        <v>11</v>
      </c>
      <c r="G36" s="5" t="str">
        <f>VLOOKUP(F36,[1]Hoja3!$A$2:$B$21,2,FALSE)</f>
        <v>Limpieza en seco</v>
      </c>
      <c r="H36" t="str">
        <f t="shared" si="0"/>
        <v>Limpieza en seco</v>
      </c>
      <c r="I36" s="2">
        <v>180</v>
      </c>
      <c r="J36" s="3" t="s">
        <v>6</v>
      </c>
      <c r="K36" s="2">
        <v>8.3000000000000004E-2</v>
      </c>
    </row>
    <row r="37" spans="1:14" x14ac:dyDescent="0.25">
      <c r="A37" s="2">
        <v>652</v>
      </c>
      <c r="B37" s="3" t="s">
        <v>46</v>
      </c>
      <c r="C37" s="3" t="s">
        <v>47</v>
      </c>
      <c r="D37" s="2">
        <v>2019</v>
      </c>
      <c r="E37" s="4">
        <v>27240</v>
      </c>
      <c r="F37" s="2">
        <v>11</v>
      </c>
      <c r="G37" s="5" t="str">
        <f>VLOOKUP(F37,[1]Hoja3!$A$2:$B$21,2,FALSE)</f>
        <v>Limpieza en seco</v>
      </c>
      <c r="H37" t="str">
        <f t="shared" si="0"/>
        <v>Limpieza en seco</v>
      </c>
      <c r="I37" s="2">
        <v>180</v>
      </c>
      <c r="J37" s="3" t="s">
        <v>6</v>
      </c>
      <c r="K37" s="2">
        <v>6.5000000000000002E-2</v>
      </c>
    </row>
    <row r="38" spans="1:14" x14ac:dyDescent="0.25">
      <c r="A38" s="2">
        <v>655</v>
      </c>
      <c r="B38" s="3" t="s">
        <v>48</v>
      </c>
      <c r="C38" s="3" t="s">
        <v>49</v>
      </c>
      <c r="D38" s="2">
        <v>2017</v>
      </c>
      <c r="E38" s="4">
        <v>36822</v>
      </c>
      <c r="F38" s="2">
        <v>11</v>
      </c>
      <c r="G38" s="5" t="str">
        <f>VLOOKUP(F38,[1]Hoja3!$A$2:$B$21,2,FALSE)</f>
        <v>Limpieza en seco</v>
      </c>
      <c r="H38" t="str">
        <f t="shared" si="0"/>
        <v>Limpieza en seco</v>
      </c>
      <c r="I38" s="2">
        <v>183</v>
      </c>
      <c r="J38" s="3" t="s">
        <v>6</v>
      </c>
      <c r="K38" s="2">
        <v>0.152</v>
      </c>
    </row>
    <row r="39" spans="1:14" x14ac:dyDescent="0.25">
      <c r="A39" s="2">
        <v>655</v>
      </c>
      <c r="B39" s="3" t="s">
        <v>48</v>
      </c>
      <c r="C39" s="3" t="s">
        <v>49</v>
      </c>
      <c r="D39" s="2">
        <v>2018</v>
      </c>
      <c r="E39" s="4">
        <v>36822</v>
      </c>
      <c r="F39" s="2">
        <v>11</v>
      </c>
      <c r="G39" s="5" t="str">
        <f>VLOOKUP(F39,[1]Hoja3!$A$2:$B$21,2,FALSE)</f>
        <v>Limpieza en seco</v>
      </c>
      <c r="H39" t="str">
        <f t="shared" si="0"/>
        <v>Limpieza en seco</v>
      </c>
      <c r="I39" s="2">
        <v>183</v>
      </c>
      <c r="J39" s="3" t="s">
        <v>6</v>
      </c>
      <c r="K39" s="2">
        <v>0.08</v>
      </c>
    </row>
    <row r="40" spans="1:14" x14ac:dyDescent="0.25">
      <c r="A40" s="2">
        <v>655</v>
      </c>
      <c r="B40" s="3" t="s">
        <v>48</v>
      </c>
      <c r="C40" s="3" t="s">
        <v>49</v>
      </c>
      <c r="D40" s="2">
        <v>2019</v>
      </c>
      <c r="E40" s="4">
        <v>36822</v>
      </c>
      <c r="F40" s="2">
        <v>11</v>
      </c>
      <c r="G40" s="5" t="str">
        <f>VLOOKUP(F40,[1]Hoja3!$A$2:$B$21,2,FALSE)</f>
        <v>Limpieza en seco</v>
      </c>
      <c r="H40" t="str">
        <f t="shared" si="0"/>
        <v>Limpieza en seco</v>
      </c>
      <c r="I40" s="2">
        <v>183</v>
      </c>
      <c r="J40" s="3" t="s">
        <v>6</v>
      </c>
      <c r="K40" s="2">
        <v>0.02</v>
      </c>
    </row>
    <row r="41" spans="1:14" x14ac:dyDescent="0.25">
      <c r="A41" s="2">
        <v>656</v>
      </c>
      <c r="B41" s="3" t="s">
        <v>50</v>
      </c>
      <c r="C41" s="3" t="s">
        <v>51</v>
      </c>
      <c r="D41" s="2">
        <v>2017</v>
      </c>
      <c r="E41" s="4">
        <v>38082</v>
      </c>
      <c r="F41" s="2">
        <v>11</v>
      </c>
      <c r="G41" s="5" t="str">
        <f>VLOOKUP(F41,[1]Hoja3!$A$2:$B$21,2,FALSE)</f>
        <v>Limpieza en seco</v>
      </c>
      <c r="H41" t="str">
        <f t="shared" si="0"/>
        <v>Limpieza en seco</v>
      </c>
      <c r="I41" s="2">
        <v>184</v>
      </c>
      <c r="J41" s="3" t="s">
        <v>6</v>
      </c>
      <c r="K41" s="2">
        <v>6.5000000000000002E-2</v>
      </c>
    </row>
    <row r="42" spans="1:14" x14ac:dyDescent="0.25">
      <c r="A42" s="2">
        <v>656</v>
      </c>
      <c r="B42" s="3" t="s">
        <v>50</v>
      </c>
      <c r="C42" s="3" t="s">
        <v>51</v>
      </c>
      <c r="D42" s="2">
        <v>2018</v>
      </c>
      <c r="E42" s="4">
        <v>38082</v>
      </c>
      <c r="F42" s="2">
        <v>11</v>
      </c>
      <c r="G42" s="5" t="str">
        <f>VLOOKUP(F42,[1]Hoja3!$A$2:$B$21,2,FALSE)</f>
        <v>Limpieza en seco</v>
      </c>
      <c r="H42" t="str">
        <f t="shared" si="0"/>
        <v>Limpieza en seco</v>
      </c>
      <c r="I42" s="2">
        <v>184</v>
      </c>
      <c r="J42" s="3" t="s">
        <v>6</v>
      </c>
      <c r="K42" s="2">
        <v>0.11</v>
      </c>
    </row>
    <row r="43" spans="1:14" x14ac:dyDescent="0.25">
      <c r="A43" s="2">
        <v>656</v>
      </c>
      <c r="B43" s="3" t="s">
        <v>50</v>
      </c>
      <c r="C43" s="3" t="s">
        <v>51</v>
      </c>
      <c r="D43" s="2">
        <v>2019</v>
      </c>
      <c r="E43" s="4">
        <v>38082</v>
      </c>
      <c r="F43" s="2">
        <v>11</v>
      </c>
      <c r="G43" s="5" t="str">
        <f>VLOOKUP(F43,[1]Hoja3!$A$2:$B$21,2,FALSE)</f>
        <v>Limpieza en seco</v>
      </c>
      <c r="H43" t="str">
        <f t="shared" si="0"/>
        <v>Limpieza en seco</v>
      </c>
      <c r="I43" s="2">
        <v>184</v>
      </c>
      <c r="J43" s="3" t="s">
        <v>6</v>
      </c>
      <c r="K43" s="2">
        <v>0.06</v>
      </c>
    </row>
    <row r="44" spans="1:14" x14ac:dyDescent="0.25">
      <c r="A44" s="2">
        <v>658</v>
      </c>
      <c r="B44" s="3" t="s">
        <v>52</v>
      </c>
      <c r="C44" s="3" t="s">
        <v>53</v>
      </c>
      <c r="D44" s="2">
        <v>2017</v>
      </c>
      <c r="E44" s="4">
        <v>36300</v>
      </c>
      <c r="F44" s="2">
        <v>11</v>
      </c>
      <c r="G44" s="5" t="str">
        <f>VLOOKUP(F44,[1]Hoja3!$A$2:$B$21,2,FALSE)</f>
        <v>Limpieza en seco</v>
      </c>
      <c r="H44" t="str">
        <f t="shared" si="0"/>
        <v>Limpieza en seco</v>
      </c>
      <c r="I44" s="2">
        <v>185</v>
      </c>
      <c r="J44" s="3" t="s">
        <v>42</v>
      </c>
      <c r="K44" s="2">
        <v>0.29499999999999998</v>
      </c>
    </row>
    <row r="45" spans="1:14" x14ac:dyDescent="0.25">
      <c r="A45" s="2">
        <v>658</v>
      </c>
      <c r="B45" s="3" t="s">
        <v>52</v>
      </c>
      <c r="C45" s="3" t="s">
        <v>53</v>
      </c>
      <c r="D45" s="2">
        <v>2018</v>
      </c>
      <c r="E45" s="4">
        <v>36300</v>
      </c>
      <c r="F45" s="2">
        <v>11</v>
      </c>
      <c r="G45" s="5" t="str">
        <f>VLOOKUP(F45,[1]Hoja3!$A$2:$B$21,2,FALSE)</f>
        <v>Limpieza en seco</v>
      </c>
      <c r="H45" t="str">
        <f t="shared" si="0"/>
        <v>Limpieza en seco</v>
      </c>
      <c r="I45" s="2">
        <v>185</v>
      </c>
      <c r="J45" s="3" t="s">
        <v>6</v>
      </c>
      <c r="K45" s="2">
        <v>0.309</v>
      </c>
    </row>
    <row r="46" spans="1:14" x14ac:dyDescent="0.25">
      <c r="A46" s="2">
        <v>658</v>
      </c>
      <c r="B46" s="3" t="s">
        <v>52</v>
      </c>
      <c r="C46" s="3" t="s">
        <v>53</v>
      </c>
      <c r="D46" s="2">
        <v>2019</v>
      </c>
      <c r="E46" s="4">
        <v>36300</v>
      </c>
      <c r="F46" s="2">
        <v>11</v>
      </c>
      <c r="G46" s="5" t="str">
        <f>VLOOKUP(F46,[1]Hoja3!$A$2:$B$21,2,FALSE)</f>
        <v>Limpieza en seco</v>
      </c>
      <c r="H46" t="str">
        <f t="shared" si="0"/>
        <v>Limpieza en seco</v>
      </c>
      <c r="I46" s="2">
        <v>185</v>
      </c>
      <c r="J46" s="3" t="s">
        <v>6</v>
      </c>
      <c r="K46" s="2">
        <v>0.317</v>
      </c>
    </row>
    <row r="47" spans="1:14" x14ac:dyDescent="0.25">
      <c r="A47" s="2">
        <v>705</v>
      </c>
      <c r="B47" s="3" t="s">
        <v>54</v>
      </c>
      <c r="C47" s="3" t="s">
        <v>55</v>
      </c>
      <c r="D47" s="2">
        <v>2017</v>
      </c>
      <c r="E47" s="4">
        <v>25934</v>
      </c>
      <c r="F47" s="2">
        <v>8</v>
      </c>
      <c r="G47" s="5" t="str">
        <f>VLOOKUP(F47,[1]Hoja3!$A$2:$B$21,2,FALSE)</f>
        <v>Otros tipos de recubrimiento, incluido el recubrimiento de metal, plástico, textil, tejidos, etc.</v>
      </c>
      <c r="H47" t="str">
        <f t="shared" si="0"/>
        <v>Actividades de recubrimiento</v>
      </c>
      <c r="I47" s="2">
        <v>194</v>
      </c>
      <c r="J47" s="3" t="s">
        <v>2</v>
      </c>
      <c r="K47" s="2">
        <v>318.64997749999998</v>
      </c>
    </row>
    <row r="48" spans="1:14" x14ac:dyDescent="0.25">
      <c r="A48" s="2">
        <v>705</v>
      </c>
      <c r="B48" s="3" t="s">
        <v>54</v>
      </c>
      <c r="C48" s="3" t="s">
        <v>55</v>
      </c>
      <c r="D48" s="2">
        <v>2018</v>
      </c>
      <c r="E48" s="4">
        <v>25934</v>
      </c>
      <c r="F48" s="2">
        <v>8</v>
      </c>
      <c r="G48" s="5" t="str">
        <f>VLOOKUP(F48,[1]Hoja3!$A$2:$B$21,2,FALSE)</f>
        <v>Otros tipos de recubrimiento, incluido el recubrimiento de metal, plástico, textil, tejidos, etc.</v>
      </c>
      <c r="H48" t="str">
        <f t="shared" si="0"/>
        <v>Actividades de recubrimiento</v>
      </c>
      <c r="I48" s="2">
        <v>194</v>
      </c>
      <c r="J48" s="3" t="s">
        <v>2</v>
      </c>
      <c r="K48" s="2">
        <v>294.619305</v>
      </c>
      <c r="M48" s="6"/>
      <c r="N48" s="6"/>
    </row>
    <row r="49" spans="1:11" x14ac:dyDescent="0.25">
      <c r="A49" s="2">
        <v>1069</v>
      </c>
      <c r="B49" s="3" t="s">
        <v>56</v>
      </c>
      <c r="C49" s="3" t="s">
        <v>57</v>
      </c>
      <c r="D49" s="2">
        <v>2017</v>
      </c>
      <c r="E49" s="4">
        <v>36751</v>
      </c>
      <c r="F49" s="2">
        <v>11</v>
      </c>
      <c r="G49" s="5" t="str">
        <f>VLOOKUP(F49,[1]Hoja3!$A$2:$B$21,2,FALSE)</f>
        <v>Limpieza en seco</v>
      </c>
      <c r="H49" t="str">
        <f t="shared" si="0"/>
        <v>Limpieza en seco</v>
      </c>
      <c r="I49" s="2">
        <v>261</v>
      </c>
      <c r="J49" s="3" t="s">
        <v>19</v>
      </c>
      <c r="K49" s="2">
        <v>0.13800000000000001</v>
      </c>
    </row>
    <row r="50" spans="1:11" x14ac:dyDescent="0.25">
      <c r="A50" s="2">
        <v>1069</v>
      </c>
      <c r="B50" s="3" t="s">
        <v>56</v>
      </c>
      <c r="C50" s="3" t="s">
        <v>57</v>
      </c>
      <c r="D50" s="2">
        <v>2018</v>
      </c>
      <c r="E50" s="4">
        <v>36751</v>
      </c>
      <c r="F50" s="2">
        <v>11</v>
      </c>
      <c r="G50" s="5" t="str">
        <f>VLOOKUP(F50,[1]Hoja3!$A$2:$B$21,2,FALSE)</f>
        <v>Limpieza en seco</v>
      </c>
      <c r="H50" t="str">
        <f t="shared" si="0"/>
        <v>Limpieza en seco</v>
      </c>
      <c r="I50" s="2">
        <v>261</v>
      </c>
      <c r="J50" s="3" t="s">
        <v>19</v>
      </c>
      <c r="K50" s="2">
        <v>0.14299999999999999</v>
      </c>
    </row>
    <row r="51" spans="1:11" x14ac:dyDescent="0.25">
      <c r="A51" s="2">
        <v>1069</v>
      </c>
      <c r="B51" s="3" t="s">
        <v>56</v>
      </c>
      <c r="C51" s="3" t="s">
        <v>57</v>
      </c>
      <c r="D51" s="2">
        <v>2019</v>
      </c>
      <c r="E51" s="4">
        <v>36751</v>
      </c>
      <c r="F51" s="2">
        <v>11</v>
      </c>
      <c r="G51" s="5" t="str">
        <f>VLOOKUP(F51,[1]Hoja3!$A$2:$B$21,2,FALSE)</f>
        <v>Limpieza en seco</v>
      </c>
      <c r="H51" t="str">
        <f t="shared" si="0"/>
        <v>Limpieza en seco</v>
      </c>
      <c r="I51" s="2">
        <v>261</v>
      </c>
      <c r="J51" s="3" t="s">
        <v>19</v>
      </c>
      <c r="K51" s="2">
        <v>0.12</v>
      </c>
    </row>
    <row r="52" spans="1:11" x14ac:dyDescent="0.25">
      <c r="A52" s="2">
        <v>1124</v>
      </c>
      <c r="B52" s="3" t="s">
        <v>58</v>
      </c>
      <c r="C52" s="3" t="s">
        <v>59</v>
      </c>
      <c r="D52" s="2">
        <v>2017</v>
      </c>
      <c r="E52" s="7"/>
      <c r="F52" s="2">
        <v>11</v>
      </c>
      <c r="G52" s="5" t="str">
        <f>VLOOKUP(F52,[1]Hoja3!$A$2:$B$21,2,FALSE)</f>
        <v>Limpieza en seco</v>
      </c>
      <c r="H52" t="str">
        <f t="shared" si="0"/>
        <v>Limpieza en seco</v>
      </c>
      <c r="I52" s="2">
        <v>1730</v>
      </c>
      <c r="J52" s="3" t="s">
        <v>6</v>
      </c>
      <c r="K52" s="2">
        <v>0.17100000000000001</v>
      </c>
    </row>
    <row r="53" spans="1:11" x14ac:dyDescent="0.25">
      <c r="A53" s="2">
        <v>1124</v>
      </c>
      <c r="B53" s="3" t="s">
        <v>58</v>
      </c>
      <c r="C53" s="3" t="s">
        <v>59</v>
      </c>
      <c r="D53" s="2">
        <v>2018</v>
      </c>
      <c r="E53" s="7"/>
      <c r="F53" s="2">
        <v>11</v>
      </c>
      <c r="G53" s="5" t="str">
        <f>VLOOKUP(F53,[1]Hoja3!$A$2:$B$21,2,FALSE)</f>
        <v>Limpieza en seco</v>
      </c>
      <c r="H53" t="str">
        <f t="shared" si="0"/>
        <v>Limpieza en seco</v>
      </c>
      <c r="I53" s="2">
        <v>1730</v>
      </c>
      <c r="J53" s="3" t="s">
        <v>6</v>
      </c>
      <c r="K53" s="2">
        <v>0.13400000000000001</v>
      </c>
    </row>
    <row r="54" spans="1:11" x14ac:dyDescent="0.25">
      <c r="A54" s="2">
        <v>1264</v>
      </c>
      <c r="B54" s="3" t="s">
        <v>60</v>
      </c>
      <c r="C54" s="3" t="s">
        <v>61</v>
      </c>
      <c r="D54" s="2">
        <v>2017</v>
      </c>
      <c r="E54" s="4">
        <v>22647</v>
      </c>
      <c r="F54" s="2">
        <v>20</v>
      </c>
      <c r="G54" s="5" t="str">
        <f>VLOOKUP(F54,[1]Hoja3!$A$2:$B$21,2,FALSE)</f>
        <v>Fabricación de productos farmacéuticos</v>
      </c>
      <c r="H54" t="str">
        <f t="shared" ref="H54:H117" si="1">IF(OR(F54=1,F54=2,F54=3),"Imprenta",IF(OR(F54=4,F54=5),"Limpieza de superficies",IF(OR(F54=6,F54=7,F54=8,F54=9,F54=10),"Actividades de recubrimiento",G54)))</f>
        <v>Fabricación de productos farmacéuticos</v>
      </c>
      <c r="I54" s="2">
        <v>294</v>
      </c>
      <c r="J54" s="3" t="s">
        <v>6</v>
      </c>
      <c r="K54" s="2">
        <v>937.20900000000006</v>
      </c>
    </row>
    <row r="55" spans="1:11" x14ac:dyDescent="0.25">
      <c r="A55" s="2">
        <v>1264</v>
      </c>
      <c r="B55" s="3" t="s">
        <v>60</v>
      </c>
      <c r="C55" s="3" t="s">
        <v>61</v>
      </c>
      <c r="D55" s="2">
        <v>2018</v>
      </c>
      <c r="E55" s="4">
        <v>22647</v>
      </c>
      <c r="F55" s="2">
        <v>20</v>
      </c>
      <c r="G55" s="5" t="str">
        <f>VLOOKUP(F55,[1]Hoja3!$A$2:$B$21,2,FALSE)</f>
        <v>Fabricación de productos farmacéuticos</v>
      </c>
      <c r="H55" t="str">
        <f t="shared" si="1"/>
        <v>Fabricación de productos farmacéuticos</v>
      </c>
      <c r="I55" s="2">
        <v>294</v>
      </c>
      <c r="J55" s="3" t="s">
        <v>6</v>
      </c>
      <c r="K55" s="2">
        <v>852.95699999999999</v>
      </c>
    </row>
    <row r="56" spans="1:11" x14ac:dyDescent="0.25">
      <c r="A56" s="2">
        <v>1264</v>
      </c>
      <c r="B56" s="3" t="s">
        <v>60</v>
      </c>
      <c r="C56" s="3" t="s">
        <v>61</v>
      </c>
      <c r="D56" s="2">
        <v>2019</v>
      </c>
      <c r="E56" s="4">
        <v>22647</v>
      </c>
      <c r="F56" s="2">
        <v>20</v>
      </c>
      <c r="G56" s="5" t="str">
        <f>VLOOKUP(F56,[1]Hoja3!$A$2:$B$21,2,FALSE)</f>
        <v>Fabricación de productos farmacéuticos</v>
      </c>
      <c r="H56" t="str">
        <f t="shared" si="1"/>
        <v>Fabricación de productos farmacéuticos</v>
      </c>
      <c r="I56" s="2">
        <v>294</v>
      </c>
      <c r="J56" s="3" t="s">
        <v>42</v>
      </c>
      <c r="K56" s="2">
        <v>744.18000000000006</v>
      </c>
    </row>
    <row r="57" spans="1:11" x14ac:dyDescent="0.25">
      <c r="A57" s="2">
        <v>1302</v>
      </c>
      <c r="B57" s="3" t="s">
        <v>62</v>
      </c>
      <c r="C57" s="3" t="s">
        <v>63</v>
      </c>
      <c r="D57" s="2">
        <v>2017</v>
      </c>
      <c r="E57" s="4">
        <v>37712</v>
      </c>
      <c r="F57" s="2">
        <v>5</v>
      </c>
      <c r="G57" s="5" t="str">
        <f>VLOOKUP(F57,[1]Hoja3!$A$2:$B$21,2,FALSE)</f>
        <v>Otra limpieza de superficies</v>
      </c>
      <c r="H57" t="str">
        <f t="shared" si="1"/>
        <v>Limpieza de superficies</v>
      </c>
      <c r="I57" s="2">
        <v>309</v>
      </c>
      <c r="J57" s="3" t="s">
        <v>6</v>
      </c>
      <c r="K57" s="2">
        <v>2.2449000000000003</v>
      </c>
    </row>
    <row r="58" spans="1:11" x14ac:dyDescent="0.25">
      <c r="A58" s="2">
        <v>1302</v>
      </c>
      <c r="B58" s="3" t="s">
        <v>62</v>
      </c>
      <c r="C58" s="3" t="s">
        <v>63</v>
      </c>
      <c r="D58" s="2">
        <v>2017</v>
      </c>
      <c r="E58" s="4">
        <v>37712</v>
      </c>
      <c r="F58" s="2">
        <v>8</v>
      </c>
      <c r="G58" s="5" t="str">
        <f>VLOOKUP(F58,[1]Hoja3!$A$2:$B$21,2,FALSE)</f>
        <v>Otros tipos de recubrimiento, incluido el recubrimiento de metal, plástico, textil, tejidos, etc.</v>
      </c>
      <c r="H58" t="str">
        <f t="shared" si="1"/>
        <v>Actividades de recubrimiento</v>
      </c>
      <c r="I58" s="2">
        <v>310</v>
      </c>
      <c r="J58" s="3" t="s">
        <v>6</v>
      </c>
      <c r="K58" s="2">
        <v>26.7224</v>
      </c>
    </row>
    <row r="59" spans="1:11" x14ac:dyDescent="0.25">
      <c r="A59" s="2">
        <v>1302</v>
      </c>
      <c r="B59" s="3" t="s">
        <v>62</v>
      </c>
      <c r="C59" s="3" t="s">
        <v>63</v>
      </c>
      <c r="D59" s="2">
        <v>2018</v>
      </c>
      <c r="E59" s="4">
        <v>37712</v>
      </c>
      <c r="F59" s="2">
        <v>5</v>
      </c>
      <c r="G59" s="5" t="str">
        <f>VLOOKUP(F59,[1]Hoja3!$A$2:$B$21,2,FALSE)</f>
        <v>Otra limpieza de superficies</v>
      </c>
      <c r="H59" t="str">
        <f t="shared" si="1"/>
        <v>Limpieza de superficies</v>
      </c>
      <c r="I59" s="2">
        <v>309</v>
      </c>
      <c r="J59" s="3" t="s">
        <v>6</v>
      </c>
      <c r="K59" s="2">
        <v>4.1106999999999996</v>
      </c>
    </row>
    <row r="60" spans="1:11" x14ac:dyDescent="0.25">
      <c r="A60" s="2">
        <v>1302</v>
      </c>
      <c r="B60" s="3" t="s">
        <v>62</v>
      </c>
      <c r="C60" s="3" t="s">
        <v>63</v>
      </c>
      <c r="D60" s="2">
        <v>2018</v>
      </c>
      <c r="E60" s="4">
        <v>37712</v>
      </c>
      <c r="F60" s="2">
        <v>8</v>
      </c>
      <c r="G60" s="5" t="str">
        <f>VLOOKUP(F60,[1]Hoja3!$A$2:$B$21,2,FALSE)</f>
        <v>Otros tipos de recubrimiento, incluido el recubrimiento de metal, plástico, textil, tejidos, etc.</v>
      </c>
      <c r="H60" t="str">
        <f t="shared" si="1"/>
        <v>Actividades de recubrimiento</v>
      </c>
      <c r="I60" s="2">
        <v>310</v>
      </c>
      <c r="J60" s="3" t="s">
        <v>6</v>
      </c>
      <c r="K60" s="2">
        <v>35.7956</v>
      </c>
    </row>
    <row r="61" spans="1:11" x14ac:dyDescent="0.25">
      <c r="A61" s="2">
        <v>1302</v>
      </c>
      <c r="B61" s="3" t="s">
        <v>62</v>
      </c>
      <c r="C61" s="3" t="s">
        <v>63</v>
      </c>
      <c r="D61" s="2">
        <v>2019</v>
      </c>
      <c r="E61" s="4">
        <v>37712</v>
      </c>
      <c r="F61" s="2">
        <v>5</v>
      </c>
      <c r="G61" s="5" t="str">
        <f>VLOOKUP(F61,[1]Hoja3!$A$2:$B$21,2,FALSE)</f>
        <v>Otra limpieza de superficies</v>
      </c>
      <c r="H61" t="str">
        <f t="shared" si="1"/>
        <v>Limpieza de superficies</v>
      </c>
      <c r="I61" s="2">
        <v>309</v>
      </c>
      <c r="J61" s="3" t="s">
        <v>6</v>
      </c>
      <c r="K61" s="2">
        <v>5.8488800000000003</v>
      </c>
    </row>
    <row r="62" spans="1:11" x14ac:dyDescent="0.25">
      <c r="A62" s="2">
        <v>1302</v>
      </c>
      <c r="B62" s="3" t="s">
        <v>62</v>
      </c>
      <c r="C62" s="3" t="s">
        <v>63</v>
      </c>
      <c r="D62" s="2">
        <v>2019</v>
      </c>
      <c r="E62" s="4">
        <v>37712</v>
      </c>
      <c r="F62" s="2">
        <v>8</v>
      </c>
      <c r="G62" s="5" t="str">
        <f>VLOOKUP(F62,[1]Hoja3!$A$2:$B$21,2,FALSE)</f>
        <v>Otros tipos de recubrimiento, incluido el recubrimiento de metal, plástico, textil, tejidos, etc.</v>
      </c>
      <c r="H62" t="str">
        <f t="shared" si="1"/>
        <v>Actividades de recubrimiento</v>
      </c>
      <c r="I62" s="2">
        <v>310</v>
      </c>
      <c r="J62" s="3" t="s">
        <v>6</v>
      </c>
      <c r="K62" s="2">
        <v>35.839199999999998</v>
      </c>
    </row>
    <row r="63" spans="1:11" x14ac:dyDescent="0.25">
      <c r="A63" s="2">
        <v>1383</v>
      </c>
      <c r="B63" s="3" t="s">
        <v>64</v>
      </c>
      <c r="C63" s="3" t="s">
        <v>65</v>
      </c>
      <c r="D63" s="2">
        <v>2017</v>
      </c>
      <c r="E63" s="4">
        <v>40193</v>
      </c>
      <c r="F63" s="2">
        <v>19</v>
      </c>
      <c r="G63" s="5" t="str">
        <f>VLOOKUP(F63,[1]Hoja3!$A$2:$B$21,2,FALSE)</f>
        <v>Extracción de aceite vegetal y grasa animal y actividades de refinado de aceite vegetal</v>
      </c>
      <c r="H63" t="str">
        <f t="shared" si="1"/>
        <v>Extracción de aceite vegetal y grasa animal y actividades de refinado de aceite vegetal</v>
      </c>
      <c r="I63" s="2">
        <v>330</v>
      </c>
      <c r="J63" s="3" t="s">
        <v>1</v>
      </c>
      <c r="K63" s="2">
        <v>147.02000000000001</v>
      </c>
    </row>
    <row r="64" spans="1:11" x14ac:dyDescent="0.25">
      <c r="A64" s="2">
        <v>1383</v>
      </c>
      <c r="B64" s="3" t="s">
        <v>64</v>
      </c>
      <c r="C64" s="3" t="s">
        <v>65</v>
      </c>
      <c r="D64" s="2">
        <v>2018</v>
      </c>
      <c r="E64" s="4">
        <v>40193</v>
      </c>
      <c r="F64" s="2">
        <v>19</v>
      </c>
      <c r="G64" s="5" t="str">
        <f>VLOOKUP(F64,[1]Hoja3!$A$2:$B$21,2,FALSE)</f>
        <v>Extracción de aceite vegetal y grasa animal y actividades de refinado de aceite vegetal</v>
      </c>
      <c r="H64" t="str">
        <f t="shared" si="1"/>
        <v>Extracción de aceite vegetal y grasa animal y actividades de refinado de aceite vegetal</v>
      </c>
      <c r="I64" s="2">
        <v>330</v>
      </c>
      <c r="J64" s="3" t="s">
        <v>2</v>
      </c>
      <c r="K64" s="2">
        <v>110.04</v>
      </c>
    </row>
    <row r="65" spans="1:11" x14ac:dyDescent="0.25">
      <c r="A65" s="2">
        <v>1383</v>
      </c>
      <c r="B65" s="3" t="s">
        <v>64</v>
      </c>
      <c r="C65" s="3" t="s">
        <v>65</v>
      </c>
      <c r="D65" s="2">
        <v>2019</v>
      </c>
      <c r="E65" s="4">
        <v>40193</v>
      </c>
      <c r="F65" s="2">
        <v>19</v>
      </c>
      <c r="G65" s="5" t="str">
        <f>VLOOKUP(F65,[1]Hoja3!$A$2:$B$21,2,FALSE)</f>
        <v>Extracción de aceite vegetal y grasa animal y actividades de refinado de aceite vegetal</v>
      </c>
      <c r="H65" t="str">
        <f t="shared" si="1"/>
        <v>Extracción de aceite vegetal y grasa animal y actividades de refinado de aceite vegetal</v>
      </c>
      <c r="I65" s="2">
        <v>330</v>
      </c>
      <c r="J65" s="3" t="s">
        <v>2</v>
      </c>
      <c r="K65" s="2">
        <v>161.82</v>
      </c>
    </row>
    <row r="66" spans="1:11" x14ac:dyDescent="0.25">
      <c r="A66" s="2">
        <v>1386</v>
      </c>
      <c r="B66" s="3" t="s">
        <v>66</v>
      </c>
      <c r="C66" s="3" t="s">
        <v>67</v>
      </c>
      <c r="D66" s="2">
        <v>2017</v>
      </c>
      <c r="E66" s="4">
        <v>37377</v>
      </c>
      <c r="F66" s="2">
        <v>3</v>
      </c>
      <c r="G66" s="5" t="str">
        <f>VLOOKUP(F66,[1]Hoja3!$A$2:$B$21,2,FALSE)</f>
        <v>Otras unidades de rotograbado, Flexografía, impresión serigrafica rotativa, laminado o barnizado, etc.</v>
      </c>
      <c r="H66" t="str">
        <f t="shared" si="1"/>
        <v>Imprenta</v>
      </c>
      <c r="I66" s="2">
        <v>333</v>
      </c>
      <c r="J66" s="3" t="s">
        <v>1</v>
      </c>
      <c r="K66" s="2">
        <v>779.93959999999993</v>
      </c>
    </row>
    <row r="67" spans="1:11" x14ac:dyDescent="0.25">
      <c r="A67" s="2">
        <v>1386</v>
      </c>
      <c r="B67" s="3" t="s">
        <v>66</v>
      </c>
      <c r="C67" s="3" t="s">
        <v>67</v>
      </c>
      <c r="D67" s="2">
        <v>2018</v>
      </c>
      <c r="E67" s="4">
        <v>37377</v>
      </c>
      <c r="F67" s="2">
        <v>3</v>
      </c>
      <c r="G67" s="5" t="str">
        <f>VLOOKUP(F67,[1]Hoja3!$A$2:$B$21,2,FALSE)</f>
        <v>Otras unidades de rotograbado, Flexografía, impresión serigrafica rotativa, laminado o barnizado, etc.</v>
      </c>
      <c r="H67" t="str">
        <f t="shared" si="1"/>
        <v>Imprenta</v>
      </c>
      <c r="I67" s="2">
        <v>333</v>
      </c>
      <c r="J67" s="3" t="s">
        <v>2</v>
      </c>
      <c r="K67" s="2">
        <v>1016.48</v>
      </c>
    </row>
    <row r="68" spans="1:11" x14ac:dyDescent="0.25">
      <c r="A68" s="2">
        <v>1386</v>
      </c>
      <c r="B68" s="3" t="s">
        <v>66</v>
      </c>
      <c r="C68" s="3" t="s">
        <v>67</v>
      </c>
      <c r="D68" s="2">
        <v>2019</v>
      </c>
      <c r="E68" s="4">
        <v>37377</v>
      </c>
      <c r="F68" s="2">
        <v>3</v>
      </c>
      <c r="G68" s="5" t="str">
        <f>VLOOKUP(F68,[1]Hoja3!$A$2:$B$21,2,FALSE)</f>
        <v>Otras unidades de rotograbado, Flexografía, impresión serigrafica rotativa, laminado o barnizado, etc.</v>
      </c>
      <c r="H68" t="str">
        <f t="shared" si="1"/>
        <v>Imprenta</v>
      </c>
      <c r="I68" s="2">
        <v>333</v>
      </c>
      <c r="J68" s="3" t="s">
        <v>2</v>
      </c>
      <c r="K68" s="2">
        <v>1110.6100000000001</v>
      </c>
    </row>
    <row r="69" spans="1:11" x14ac:dyDescent="0.25">
      <c r="A69" s="2">
        <v>1389</v>
      </c>
      <c r="B69" s="3" t="s">
        <v>68</v>
      </c>
      <c r="C69" s="3" t="s">
        <v>69</v>
      </c>
      <c r="D69" s="2">
        <v>2017</v>
      </c>
      <c r="E69" s="4">
        <v>35978</v>
      </c>
      <c r="F69" s="2">
        <v>8</v>
      </c>
      <c r="G69" s="5" t="str">
        <f>VLOOKUP(F69,[1]Hoja3!$A$2:$B$21,2,FALSE)</f>
        <v>Otros tipos de recubrimiento, incluido el recubrimiento de metal, plástico, textil, tejidos, etc.</v>
      </c>
      <c r="H69" t="str">
        <f t="shared" si="1"/>
        <v>Actividades de recubrimiento</v>
      </c>
      <c r="I69" s="2">
        <v>336</v>
      </c>
      <c r="J69" s="3" t="s">
        <v>6</v>
      </c>
      <c r="K69" s="2">
        <v>6.4936000000000007</v>
      </c>
    </row>
    <row r="70" spans="1:11" x14ac:dyDescent="0.25">
      <c r="A70" s="2">
        <v>1389</v>
      </c>
      <c r="B70" s="3" t="s">
        <v>68</v>
      </c>
      <c r="C70" s="3" t="s">
        <v>69</v>
      </c>
      <c r="D70" s="2">
        <v>2018</v>
      </c>
      <c r="E70" s="4">
        <v>35978</v>
      </c>
      <c r="F70" s="2">
        <v>8</v>
      </c>
      <c r="G70" s="5" t="str">
        <f>VLOOKUP(F70,[1]Hoja3!$A$2:$B$21,2,FALSE)</f>
        <v>Otros tipos de recubrimiento, incluido el recubrimiento de metal, plástico, textil, tejidos, etc.</v>
      </c>
      <c r="H70" t="str">
        <f t="shared" si="1"/>
        <v>Actividades de recubrimiento</v>
      </c>
      <c r="I70" s="2">
        <v>336</v>
      </c>
      <c r="J70" s="3" t="s">
        <v>6</v>
      </c>
      <c r="K70" s="2">
        <v>8.1579999999999995</v>
      </c>
    </row>
    <row r="71" spans="1:11" x14ac:dyDescent="0.25">
      <c r="A71" s="2">
        <v>1389</v>
      </c>
      <c r="B71" s="3" t="s">
        <v>68</v>
      </c>
      <c r="C71" s="3" t="s">
        <v>69</v>
      </c>
      <c r="D71" s="2">
        <v>2019</v>
      </c>
      <c r="E71" s="4">
        <v>35978</v>
      </c>
      <c r="F71" s="2">
        <v>8</v>
      </c>
      <c r="G71" s="5" t="str">
        <f>VLOOKUP(F71,[1]Hoja3!$A$2:$B$21,2,FALSE)</f>
        <v>Otros tipos de recubrimiento, incluido el recubrimiento de metal, plástico, textil, tejidos, etc.</v>
      </c>
      <c r="H71" t="str">
        <f t="shared" si="1"/>
        <v>Actividades de recubrimiento</v>
      </c>
      <c r="I71" s="2">
        <v>336</v>
      </c>
      <c r="J71" s="3" t="s">
        <v>6</v>
      </c>
      <c r="K71" s="2">
        <v>12.010400000000001</v>
      </c>
    </row>
    <row r="72" spans="1:11" x14ac:dyDescent="0.25">
      <c r="A72" s="2">
        <v>1390</v>
      </c>
      <c r="B72" s="3" t="s">
        <v>70</v>
      </c>
      <c r="C72" s="3" t="s">
        <v>71</v>
      </c>
      <c r="D72" s="2">
        <v>2017</v>
      </c>
      <c r="E72" s="4">
        <v>35808</v>
      </c>
      <c r="F72" s="2">
        <v>11</v>
      </c>
      <c r="G72" s="5" t="str">
        <f>VLOOKUP(F72,[1]Hoja3!$A$2:$B$21,2,FALSE)</f>
        <v>Limpieza en seco</v>
      </c>
      <c r="H72" t="str">
        <f t="shared" si="1"/>
        <v>Limpieza en seco</v>
      </c>
      <c r="I72" s="2">
        <v>337</v>
      </c>
      <c r="J72" s="3" t="s">
        <v>6</v>
      </c>
      <c r="K72" s="2">
        <v>7.4999999999999997E-2</v>
      </c>
    </row>
    <row r="73" spans="1:11" x14ac:dyDescent="0.25">
      <c r="A73" s="2">
        <v>1390</v>
      </c>
      <c r="B73" s="3" t="s">
        <v>70</v>
      </c>
      <c r="C73" s="3" t="s">
        <v>71</v>
      </c>
      <c r="D73" s="2">
        <v>2018</v>
      </c>
      <c r="E73" s="4">
        <v>35808</v>
      </c>
      <c r="F73" s="2">
        <v>11</v>
      </c>
      <c r="G73" s="5" t="str">
        <f>VLOOKUP(F73,[1]Hoja3!$A$2:$B$21,2,FALSE)</f>
        <v>Limpieza en seco</v>
      </c>
      <c r="H73" t="str">
        <f t="shared" si="1"/>
        <v>Limpieza en seco</v>
      </c>
      <c r="I73" s="2">
        <v>337</v>
      </c>
      <c r="J73" s="3" t="s">
        <v>6</v>
      </c>
      <c r="K73" s="2">
        <v>8.3000000000000004E-2</v>
      </c>
    </row>
    <row r="74" spans="1:11" x14ac:dyDescent="0.25">
      <c r="A74" s="2">
        <v>1391</v>
      </c>
      <c r="B74" s="3" t="s">
        <v>72</v>
      </c>
      <c r="C74" s="3" t="s">
        <v>73</v>
      </c>
      <c r="D74" s="2">
        <v>2017</v>
      </c>
      <c r="E74" s="4">
        <v>37196</v>
      </c>
      <c r="F74" s="2">
        <v>11</v>
      </c>
      <c r="G74" s="5" t="str">
        <f>VLOOKUP(F74,[1]Hoja3!$A$2:$B$21,2,FALSE)</f>
        <v>Limpieza en seco</v>
      </c>
      <c r="H74" t="str">
        <f t="shared" si="1"/>
        <v>Limpieza en seco</v>
      </c>
      <c r="I74" s="2">
        <v>338</v>
      </c>
      <c r="J74" s="3" t="s">
        <v>6</v>
      </c>
      <c r="K74" s="2">
        <v>4.9000000000000002E-2</v>
      </c>
    </row>
    <row r="75" spans="1:11" x14ac:dyDescent="0.25">
      <c r="A75" s="2">
        <v>1391</v>
      </c>
      <c r="B75" s="3" t="s">
        <v>72</v>
      </c>
      <c r="C75" s="3" t="s">
        <v>73</v>
      </c>
      <c r="D75" s="2">
        <v>2018</v>
      </c>
      <c r="E75" s="4">
        <v>37196</v>
      </c>
      <c r="F75" s="2">
        <v>11</v>
      </c>
      <c r="G75" s="5" t="str">
        <f>VLOOKUP(F75,[1]Hoja3!$A$2:$B$21,2,FALSE)</f>
        <v>Limpieza en seco</v>
      </c>
      <c r="H75" t="str">
        <f t="shared" si="1"/>
        <v>Limpieza en seco</v>
      </c>
      <c r="I75" s="2">
        <v>338</v>
      </c>
      <c r="J75" s="3" t="s">
        <v>6</v>
      </c>
      <c r="K75" s="2">
        <v>4.8000000000000001E-2</v>
      </c>
    </row>
    <row r="76" spans="1:11" x14ac:dyDescent="0.25">
      <c r="A76" s="2">
        <v>1391</v>
      </c>
      <c r="B76" s="3" t="s">
        <v>72</v>
      </c>
      <c r="C76" s="3" t="s">
        <v>73</v>
      </c>
      <c r="D76" s="2">
        <v>2019</v>
      </c>
      <c r="E76" s="4">
        <v>37196</v>
      </c>
      <c r="F76" s="2">
        <v>11</v>
      </c>
      <c r="G76" s="5" t="str">
        <f>VLOOKUP(F76,[1]Hoja3!$A$2:$B$21,2,FALSE)</f>
        <v>Limpieza en seco</v>
      </c>
      <c r="H76" t="str">
        <f t="shared" si="1"/>
        <v>Limpieza en seco</v>
      </c>
      <c r="I76" s="2">
        <v>338</v>
      </c>
      <c r="J76" s="3" t="s">
        <v>6</v>
      </c>
      <c r="K76" s="2">
        <v>5.8999999999999997E-2</v>
      </c>
    </row>
    <row r="77" spans="1:11" x14ac:dyDescent="0.25">
      <c r="A77" s="2">
        <v>1396</v>
      </c>
      <c r="B77" s="3" t="s">
        <v>74</v>
      </c>
      <c r="C77" s="3" t="s">
        <v>75</v>
      </c>
      <c r="D77" s="2">
        <v>2017</v>
      </c>
      <c r="E77" s="4">
        <v>34845</v>
      </c>
      <c r="F77" s="2">
        <v>10</v>
      </c>
      <c r="G77" s="5" t="str">
        <f>VLOOKUP(F77,[1]Hoja3!$A$2:$B$21,2,FALSE)</f>
        <v>Recubrimiento de madera</v>
      </c>
      <c r="H77" t="str">
        <f t="shared" si="1"/>
        <v>Actividades de recubrimiento</v>
      </c>
      <c r="I77" s="2">
        <v>342</v>
      </c>
      <c r="J77" s="3" t="s">
        <v>6</v>
      </c>
      <c r="K77" s="2">
        <v>183.12658799999997</v>
      </c>
    </row>
    <row r="78" spans="1:11" x14ac:dyDescent="0.25">
      <c r="A78" s="2">
        <v>1396</v>
      </c>
      <c r="B78" s="3" t="s">
        <v>74</v>
      </c>
      <c r="C78" s="3" t="s">
        <v>75</v>
      </c>
      <c r="D78" s="2">
        <v>2018</v>
      </c>
      <c r="E78" s="4">
        <v>34845</v>
      </c>
      <c r="F78" s="2">
        <v>10</v>
      </c>
      <c r="G78" s="5" t="str">
        <f>VLOOKUP(F78,[1]Hoja3!$A$2:$B$21,2,FALSE)</f>
        <v>Recubrimiento de madera</v>
      </c>
      <c r="H78" t="str">
        <f t="shared" si="1"/>
        <v>Actividades de recubrimiento</v>
      </c>
      <c r="I78" s="2">
        <v>342</v>
      </c>
      <c r="J78" s="3" t="s">
        <v>2</v>
      </c>
      <c r="K78" s="2">
        <v>171.05244870000001</v>
      </c>
    </row>
    <row r="79" spans="1:11" x14ac:dyDescent="0.25">
      <c r="A79" s="2">
        <v>1399</v>
      </c>
      <c r="B79" s="3" t="s">
        <v>76</v>
      </c>
      <c r="C79" s="3" t="s">
        <v>77</v>
      </c>
      <c r="D79" s="2">
        <v>2017</v>
      </c>
      <c r="E79" s="4">
        <v>14611</v>
      </c>
      <c r="F79" s="2">
        <v>5</v>
      </c>
      <c r="G79" s="5" t="str">
        <f>VLOOKUP(F79,[1]Hoja3!$A$2:$B$21,2,FALSE)</f>
        <v>Otra limpieza de superficies</v>
      </c>
      <c r="H79" t="str">
        <f t="shared" si="1"/>
        <v>Limpieza de superficies</v>
      </c>
      <c r="I79" s="2">
        <v>349</v>
      </c>
      <c r="J79" s="3" t="s">
        <v>6</v>
      </c>
      <c r="K79" s="2">
        <v>7.23</v>
      </c>
    </row>
    <row r="80" spans="1:11" x14ac:dyDescent="0.25">
      <c r="A80" s="2">
        <v>1399</v>
      </c>
      <c r="B80" s="3" t="s">
        <v>76</v>
      </c>
      <c r="C80" s="3" t="s">
        <v>77</v>
      </c>
      <c r="D80" s="2">
        <v>2018</v>
      </c>
      <c r="E80" s="4">
        <v>14611</v>
      </c>
      <c r="F80" s="2">
        <v>5</v>
      </c>
      <c r="G80" s="5" t="str">
        <f>VLOOKUP(F80,[1]Hoja3!$A$2:$B$21,2,FALSE)</f>
        <v>Otra limpieza de superficies</v>
      </c>
      <c r="H80" t="str">
        <f t="shared" si="1"/>
        <v>Limpieza de superficies</v>
      </c>
      <c r="I80" s="2">
        <v>349</v>
      </c>
      <c r="J80" s="3" t="s">
        <v>6</v>
      </c>
      <c r="K80" s="2">
        <v>6.2800000000000011</v>
      </c>
    </row>
    <row r="81" spans="1:11" x14ac:dyDescent="0.25">
      <c r="A81" s="2">
        <v>1399</v>
      </c>
      <c r="B81" s="3" t="s">
        <v>76</v>
      </c>
      <c r="C81" s="3" t="s">
        <v>77</v>
      </c>
      <c r="D81" s="2">
        <v>2019</v>
      </c>
      <c r="E81" s="4">
        <v>14611</v>
      </c>
      <c r="F81" s="2">
        <v>5</v>
      </c>
      <c r="G81" s="5" t="str">
        <f>VLOOKUP(F81,[1]Hoja3!$A$2:$B$21,2,FALSE)</f>
        <v>Otra limpieza de superficies</v>
      </c>
      <c r="H81" t="str">
        <f t="shared" si="1"/>
        <v>Limpieza de superficies</v>
      </c>
      <c r="I81" s="2">
        <v>349</v>
      </c>
      <c r="J81" s="3" t="s">
        <v>19</v>
      </c>
      <c r="K81" s="2">
        <v>7.1890000000000001</v>
      </c>
    </row>
    <row r="82" spans="1:11" x14ac:dyDescent="0.25">
      <c r="A82" s="2">
        <v>1400</v>
      </c>
      <c r="B82" s="3" t="s">
        <v>78</v>
      </c>
      <c r="C82" s="3" t="s">
        <v>79</v>
      </c>
      <c r="D82" s="2">
        <v>2017</v>
      </c>
      <c r="E82" s="4">
        <v>29952</v>
      </c>
      <c r="F82" s="2">
        <v>8</v>
      </c>
      <c r="G82" s="5" t="str">
        <f>VLOOKUP(F82,[1]Hoja3!$A$2:$B$21,2,FALSE)</f>
        <v>Otros tipos de recubrimiento, incluido el recubrimiento de metal, plástico, textil, tejidos, etc.</v>
      </c>
      <c r="H82" t="str">
        <f t="shared" si="1"/>
        <v>Actividades de recubrimiento</v>
      </c>
      <c r="I82" s="2">
        <v>352</v>
      </c>
      <c r="J82" s="3" t="s">
        <v>42</v>
      </c>
      <c r="K82" s="2">
        <v>7.4474600000000013</v>
      </c>
    </row>
    <row r="83" spans="1:11" x14ac:dyDescent="0.25">
      <c r="A83" s="2">
        <v>1400</v>
      </c>
      <c r="B83" s="3" t="s">
        <v>78</v>
      </c>
      <c r="C83" s="3" t="s">
        <v>79</v>
      </c>
      <c r="D83" s="2">
        <v>2018</v>
      </c>
      <c r="E83" s="4">
        <v>29952</v>
      </c>
      <c r="F83" s="2">
        <v>8</v>
      </c>
      <c r="G83" s="5" t="str">
        <f>VLOOKUP(F83,[1]Hoja3!$A$2:$B$21,2,FALSE)</f>
        <v>Otros tipos de recubrimiento, incluido el recubrimiento de metal, plástico, textil, tejidos, etc.</v>
      </c>
      <c r="H83" t="str">
        <f t="shared" si="1"/>
        <v>Actividades de recubrimiento</v>
      </c>
      <c r="I83" s="2">
        <v>352</v>
      </c>
      <c r="J83" s="3" t="s">
        <v>42</v>
      </c>
      <c r="K83" s="2">
        <v>9.6486099999999997</v>
      </c>
    </row>
    <row r="84" spans="1:11" x14ac:dyDescent="0.25">
      <c r="A84" s="2">
        <v>1400</v>
      </c>
      <c r="B84" s="3" t="s">
        <v>78</v>
      </c>
      <c r="C84" s="3" t="s">
        <v>79</v>
      </c>
      <c r="D84" s="2">
        <v>2019</v>
      </c>
      <c r="E84" s="4">
        <v>29952</v>
      </c>
      <c r="F84" s="2">
        <v>8</v>
      </c>
      <c r="G84" s="5" t="str">
        <f>VLOOKUP(F84,[1]Hoja3!$A$2:$B$21,2,FALSE)</f>
        <v>Otros tipos de recubrimiento, incluido el recubrimiento de metal, plástico, textil, tejidos, etc.</v>
      </c>
      <c r="H84" t="str">
        <f t="shared" si="1"/>
        <v>Actividades de recubrimiento</v>
      </c>
      <c r="I84" s="2">
        <v>352</v>
      </c>
      <c r="J84" s="3" t="s">
        <v>2</v>
      </c>
      <c r="K84" s="2">
        <v>6.7996600000000003</v>
      </c>
    </row>
    <row r="85" spans="1:11" x14ac:dyDescent="0.25">
      <c r="A85" s="2">
        <v>1464</v>
      </c>
      <c r="B85" s="3" t="s">
        <v>80</v>
      </c>
      <c r="C85" s="3" t="s">
        <v>81</v>
      </c>
      <c r="D85" s="2">
        <v>2017</v>
      </c>
      <c r="E85" s="4">
        <v>30682</v>
      </c>
      <c r="F85" s="2">
        <v>19</v>
      </c>
      <c r="G85" s="5" t="str">
        <f>VLOOKUP(F85,[1]Hoja3!$A$2:$B$21,2,FALSE)</f>
        <v>Extracción de aceite vegetal y grasa animal y actividades de refinado de aceite vegetal</v>
      </c>
      <c r="H85" t="str">
        <f t="shared" si="1"/>
        <v>Extracción de aceite vegetal y grasa animal y actividades de refinado de aceite vegetal</v>
      </c>
      <c r="I85" s="2">
        <v>372</v>
      </c>
      <c r="J85" s="3" t="s">
        <v>19</v>
      </c>
      <c r="K85" s="2">
        <v>401.16800000000001</v>
      </c>
    </row>
    <row r="86" spans="1:11" x14ac:dyDescent="0.25">
      <c r="A86" s="2">
        <v>1464</v>
      </c>
      <c r="B86" s="3" t="s">
        <v>80</v>
      </c>
      <c r="C86" s="3" t="s">
        <v>81</v>
      </c>
      <c r="D86" s="2">
        <v>2018</v>
      </c>
      <c r="E86" s="4">
        <v>30682</v>
      </c>
      <c r="F86" s="2">
        <v>19</v>
      </c>
      <c r="G86" s="5" t="str">
        <f>VLOOKUP(F86,[1]Hoja3!$A$2:$B$21,2,FALSE)</f>
        <v>Extracción de aceite vegetal y grasa animal y actividades de refinado de aceite vegetal</v>
      </c>
      <c r="H86" t="str">
        <f t="shared" si="1"/>
        <v>Extracción de aceite vegetal y grasa animal y actividades de refinado de aceite vegetal</v>
      </c>
      <c r="I86" s="2">
        <v>372</v>
      </c>
      <c r="J86" s="3" t="s">
        <v>19</v>
      </c>
      <c r="K86" s="2">
        <v>285.75200000000001</v>
      </c>
    </row>
    <row r="87" spans="1:11" x14ac:dyDescent="0.25">
      <c r="A87" s="2">
        <v>1464</v>
      </c>
      <c r="B87" s="3" t="s">
        <v>80</v>
      </c>
      <c r="C87" s="3" t="s">
        <v>81</v>
      </c>
      <c r="D87" s="2">
        <v>2019</v>
      </c>
      <c r="E87" s="4">
        <v>30682</v>
      </c>
      <c r="F87" s="2">
        <v>19</v>
      </c>
      <c r="G87" s="5" t="str">
        <f>VLOOKUP(F87,[1]Hoja3!$A$2:$B$21,2,FALSE)</f>
        <v>Extracción de aceite vegetal y grasa animal y actividades de refinado de aceite vegetal</v>
      </c>
      <c r="H87" t="str">
        <f t="shared" si="1"/>
        <v>Extracción de aceite vegetal y grasa animal y actividades de refinado de aceite vegetal</v>
      </c>
      <c r="I87" s="2">
        <v>372</v>
      </c>
      <c r="J87" s="3" t="s">
        <v>19</v>
      </c>
      <c r="K87" s="2">
        <v>281.233</v>
      </c>
    </row>
    <row r="88" spans="1:11" x14ac:dyDescent="0.25">
      <c r="A88" s="2">
        <v>1465</v>
      </c>
      <c r="B88" s="3" t="s">
        <v>82</v>
      </c>
      <c r="C88" s="3" t="s">
        <v>83</v>
      </c>
      <c r="D88" s="2">
        <v>2017</v>
      </c>
      <c r="E88" s="4">
        <v>36526</v>
      </c>
      <c r="F88" s="2">
        <v>19</v>
      </c>
      <c r="G88" s="5" t="str">
        <f>VLOOKUP(F88,[1]Hoja3!$A$2:$B$21,2,FALSE)</f>
        <v>Extracción de aceite vegetal y grasa animal y actividades de refinado de aceite vegetal</v>
      </c>
      <c r="H88" t="str">
        <f t="shared" si="1"/>
        <v>Extracción de aceite vegetal y grasa animal y actividades de refinado de aceite vegetal</v>
      </c>
      <c r="I88" s="2">
        <v>373</v>
      </c>
      <c r="J88" s="3" t="s">
        <v>19</v>
      </c>
      <c r="K88" s="2">
        <v>519.44600000000003</v>
      </c>
    </row>
    <row r="89" spans="1:11" x14ac:dyDescent="0.25">
      <c r="A89" s="2">
        <v>1465</v>
      </c>
      <c r="B89" s="3" t="s">
        <v>82</v>
      </c>
      <c r="C89" s="3" t="s">
        <v>83</v>
      </c>
      <c r="D89" s="2">
        <v>2018</v>
      </c>
      <c r="E89" s="4">
        <v>36526</v>
      </c>
      <c r="F89" s="2">
        <v>19</v>
      </c>
      <c r="G89" s="5" t="str">
        <f>VLOOKUP(F89,[1]Hoja3!$A$2:$B$21,2,FALSE)</f>
        <v>Extracción de aceite vegetal y grasa animal y actividades de refinado de aceite vegetal</v>
      </c>
      <c r="H89" t="str">
        <f t="shared" si="1"/>
        <v>Extracción de aceite vegetal y grasa animal y actividades de refinado de aceite vegetal</v>
      </c>
      <c r="I89" s="2">
        <v>373</v>
      </c>
      <c r="J89" s="3" t="s">
        <v>19</v>
      </c>
      <c r="K89" s="2">
        <v>357.666</v>
      </c>
    </row>
    <row r="90" spans="1:11" x14ac:dyDescent="0.25">
      <c r="A90" s="2">
        <v>1465</v>
      </c>
      <c r="B90" s="3" t="s">
        <v>82</v>
      </c>
      <c r="C90" s="3" t="s">
        <v>83</v>
      </c>
      <c r="D90" s="2">
        <v>2019</v>
      </c>
      <c r="E90" s="4">
        <v>36526</v>
      </c>
      <c r="F90" s="2">
        <v>19</v>
      </c>
      <c r="G90" s="5" t="str">
        <f>VLOOKUP(F90,[1]Hoja3!$A$2:$B$21,2,FALSE)</f>
        <v>Extracción de aceite vegetal y grasa animal y actividades de refinado de aceite vegetal</v>
      </c>
      <c r="H90" t="str">
        <f t="shared" si="1"/>
        <v>Extracción de aceite vegetal y grasa animal y actividades de refinado de aceite vegetal</v>
      </c>
      <c r="I90" s="2">
        <v>373</v>
      </c>
      <c r="J90" s="3" t="s">
        <v>19</v>
      </c>
      <c r="K90" s="2">
        <v>279.27499999999998</v>
      </c>
    </row>
    <row r="91" spans="1:11" x14ac:dyDescent="0.25">
      <c r="A91" s="2">
        <v>1466</v>
      </c>
      <c r="B91" s="3" t="s">
        <v>84</v>
      </c>
      <c r="C91" s="3" t="s">
        <v>85</v>
      </c>
      <c r="D91" s="2">
        <v>2017</v>
      </c>
      <c r="E91" s="4">
        <v>36088</v>
      </c>
      <c r="F91" s="2">
        <v>19</v>
      </c>
      <c r="G91" s="5" t="str">
        <f>VLOOKUP(F91,[1]Hoja3!$A$2:$B$21,2,FALSE)</f>
        <v>Extracción de aceite vegetal y grasa animal y actividades de refinado de aceite vegetal</v>
      </c>
      <c r="H91" t="str">
        <f t="shared" si="1"/>
        <v>Extracción de aceite vegetal y grasa animal y actividades de refinado de aceite vegetal</v>
      </c>
      <c r="I91" s="2">
        <v>374</v>
      </c>
      <c r="J91" s="3" t="s">
        <v>19</v>
      </c>
      <c r="K91" s="2">
        <v>285.29300000000001</v>
      </c>
    </row>
    <row r="92" spans="1:11" x14ac:dyDescent="0.25">
      <c r="A92" s="2">
        <v>1466</v>
      </c>
      <c r="B92" s="3" t="s">
        <v>84</v>
      </c>
      <c r="C92" s="3" t="s">
        <v>85</v>
      </c>
      <c r="D92" s="2">
        <v>2018</v>
      </c>
      <c r="E92" s="4">
        <v>36088</v>
      </c>
      <c r="F92" s="2">
        <v>19</v>
      </c>
      <c r="G92" s="5" t="str">
        <f>VLOOKUP(F92,[1]Hoja3!$A$2:$B$21,2,FALSE)</f>
        <v>Extracción de aceite vegetal y grasa animal y actividades de refinado de aceite vegetal</v>
      </c>
      <c r="H92" t="str">
        <f t="shared" si="1"/>
        <v>Extracción de aceite vegetal y grasa animal y actividades de refinado de aceite vegetal</v>
      </c>
      <c r="I92" s="2">
        <v>374</v>
      </c>
      <c r="J92" s="3" t="s">
        <v>19</v>
      </c>
      <c r="K92" s="2">
        <v>209.58</v>
      </c>
    </row>
    <row r="93" spans="1:11" x14ac:dyDescent="0.25">
      <c r="A93" s="2">
        <v>1466</v>
      </c>
      <c r="B93" s="3" t="s">
        <v>84</v>
      </c>
      <c r="C93" s="3" t="s">
        <v>85</v>
      </c>
      <c r="D93" s="2">
        <v>2019</v>
      </c>
      <c r="E93" s="4">
        <v>36088</v>
      </c>
      <c r="F93" s="2">
        <v>19</v>
      </c>
      <c r="G93" s="5" t="str">
        <f>VLOOKUP(F93,[1]Hoja3!$A$2:$B$21,2,FALSE)</f>
        <v>Extracción de aceite vegetal y grasa animal y actividades de refinado de aceite vegetal</v>
      </c>
      <c r="H93" t="str">
        <f t="shared" si="1"/>
        <v>Extracción de aceite vegetal y grasa animal y actividades de refinado de aceite vegetal</v>
      </c>
      <c r="I93" s="2">
        <v>374</v>
      </c>
      <c r="J93" s="3" t="s">
        <v>19</v>
      </c>
      <c r="K93" s="2">
        <v>150.017</v>
      </c>
    </row>
    <row r="94" spans="1:11" x14ac:dyDescent="0.25">
      <c r="A94" s="2">
        <v>1516</v>
      </c>
      <c r="B94" s="3" t="s">
        <v>86</v>
      </c>
      <c r="C94" s="3" t="s">
        <v>87</v>
      </c>
      <c r="D94" s="2">
        <v>2017</v>
      </c>
      <c r="E94" s="4">
        <v>38749</v>
      </c>
      <c r="F94" s="2">
        <v>19</v>
      </c>
      <c r="G94" s="5" t="str">
        <f>VLOOKUP(F94,[1]Hoja3!$A$2:$B$21,2,FALSE)</f>
        <v>Extracción de aceite vegetal y grasa animal y actividades de refinado de aceite vegetal</v>
      </c>
      <c r="H94" t="str">
        <f t="shared" si="1"/>
        <v>Extracción de aceite vegetal y grasa animal y actividades de refinado de aceite vegetal</v>
      </c>
      <c r="I94" s="2">
        <v>378</v>
      </c>
      <c r="J94" s="3" t="s">
        <v>1</v>
      </c>
      <c r="K94" s="2">
        <v>323.26499999999999</v>
      </c>
    </row>
    <row r="95" spans="1:11" x14ac:dyDescent="0.25">
      <c r="A95" s="2">
        <v>1516</v>
      </c>
      <c r="B95" s="3" t="s">
        <v>86</v>
      </c>
      <c r="C95" s="3" t="s">
        <v>87</v>
      </c>
      <c r="D95" s="2">
        <v>2018</v>
      </c>
      <c r="E95" s="4">
        <v>38749</v>
      </c>
      <c r="F95" s="2">
        <v>19</v>
      </c>
      <c r="G95" s="5" t="str">
        <f>VLOOKUP(F95,[1]Hoja3!$A$2:$B$21,2,FALSE)</f>
        <v>Extracción de aceite vegetal y grasa animal y actividades de refinado de aceite vegetal</v>
      </c>
      <c r="H95" t="str">
        <f t="shared" si="1"/>
        <v>Extracción de aceite vegetal y grasa animal y actividades de refinado de aceite vegetal</v>
      </c>
      <c r="I95" s="2">
        <v>378</v>
      </c>
      <c r="J95" s="3" t="s">
        <v>2</v>
      </c>
      <c r="K95" s="2">
        <v>417.68300000000005</v>
      </c>
    </row>
    <row r="96" spans="1:11" x14ac:dyDescent="0.25">
      <c r="A96" s="2">
        <v>1516</v>
      </c>
      <c r="B96" s="3" t="s">
        <v>86</v>
      </c>
      <c r="C96" s="3" t="s">
        <v>87</v>
      </c>
      <c r="D96" s="2">
        <v>2019</v>
      </c>
      <c r="E96" s="4">
        <v>38749</v>
      </c>
      <c r="F96" s="2">
        <v>19</v>
      </c>
      <c r="G96" s="5" t="str">
        <f>VLOOKUP(F96,[1]Hoja3!$A$2:$B$21,2,FALSE)</f>
        <v>Extracción de aceite vegetal y grasa animal y actividades de refinado de aceite vegetal</v>
      </c>
      <c r="H96" t="str">
        <f t="shared" si="1"/>
        <v>Extracción de aceite vegetal y grasa animal y actividades de refinado de aceite vegetal</v>
      </c>
      <c r="I96" s="2">
        <v>378</v>
      </c>
      <c r="J96" s="3" t="s">
        <v>2</v>
      </c>
      <c r="K96" s="2">
        <v>541.35199999999998</v>
      </c>
    </row>
    <row r="97" spans="1:11" x14ac:dyDescent="0.25">
      <c r="A97" s="2">
        <v>1530</v>
      </c>
      <c r="B97" s="3" t="s">
        <v>88</v>
      </c>
      <c r="C97" s="3" t="s">
        <v>89</v>
      </c>
      <c r="D97" s="2">
        <v>2017</v>
      </c>
      <c r="E97" s="4">
        <v>36670</v>
      </c>
      <c r="F97" s="2">
        <v>11</v>
      </c>
      <c r="G97" s="5" t="str">
        <f>VLOOKUP(F97,[1]Hoja3!$A$2:$B$21,2,FALSE)</f>
        <v>Limpieza en seco</v>
      </c>
      <c r="H97" t="str">
        <f t="shared" si="1"/>
        <v>Limpieza en seco</v>
      </c>
      <c r="I97" s="2">
        <v>383</v>
      </c>
      <c r="J97" s="3" t="s">
        <v>6</v>
      </c>
      <c r="K97" s="2">
        <v>0.26300000000000001</v>
      </c>
    </row>
    <row r="98" spans="1:11" x14ac:dyDescent="0.25">
      <c r="A98" s="2">
        <v>1530</v>
      </c>
      <c r="B98" s="3" t="s">
        <v>88</v>
      </c>
      <c r="C98" s="3" t="s">
        <v>89</v>
      </c>
      <c r="D98" s="2">
        <v>2018</v>
      </c>
      <c r="E98" s="4">
        <v>36670</v>
      </c>
      <c r="F98" s="2">
        <v>11</v>
      </c>
      <c r="G98" s="5" t="str">
        <f>VLOOKUP(F98,[1]Hoja3!$A$2:$B$21,2,FALSE)</f>
        <v>Limpieza en seco</v>
      </c>
      <c r="H98" t="str">
        <f t="shared" si="1"/>
        <v>Limpieza en seco</v>
      </c>
      <c r="I98" s="2">
        <v>383</v>
      </c>
      <c r="J98" s="3" t="s">
        <v>6</v>
      </c>
      <c r="K98" s="2">
        <v>0.44400000000000001</v>
      </c>
    </row>
    <row r="99" spans="1:11" x14ac:dyDescent="0.25">
      <c r="A99" s="2">
        <v>1530</v>
      </c>
      <c r="B99" s="3" t="s">
        <v>88</v>
      </c>
      <c r="C99" s="3" t="s">
        <v>89</v>
      </c>
      <c r="D99" s="2">
        <v>2019</v>
      </c>
      <c r="E99" s="4">
        <v>36670</v>
      </c>
      <c r="F99" s="2">
        <v>11</v>
      </c>
      <c r="G99" s="5" t="str">
        <f>VLOOKUP(F99,[1]Hoja3!$A$2:$B$21,2,FALSE)</f>
        <v>Limpieza en seco</v>
      </c>
      <c r="H99" t="str">
        <f t="shared" si="1"/>
        <v>Limpieza en seco</v>
      </c>
      <c r="I99" s="2">
        <v>383</v>
      </c>
      <c r="J99" s="3" t="s">
        <v>6</v>
      </c>
      <c r="K99" s="2">
        <v>0.41600000000000004</v>
      </c>
    </row>
    <row r="100" spans="1:11" x14ac:dyDescent="0.25">
      <c r="A100" s="2">
        <v>1618</v>
      </c>
      <c r="B100" s="3" t="s">
        <v>90</v>
      </c>
      <c r="C100" s="3" t="s">
        <v>91</v>
      </c>
      <c r="D100" s="2">
        <v>2017</v>
      </c>
      <c r="E100" s="4">
        <v>34366</v>
      </c>
      <c r="F100" s="2">
        <v>19</v>
      </c>
      <c r="G100" s="5" t="str">
        <f>VLOOKUP(F100,[1]Hoja3!$A$2:$B$21,2,FALSE)</f>
        <v>Extracción de aceite vegetal y grasa animal y actividades de refinado de aceite vegetal</v>
      </c>
      <c r="H100" t="str">
        <f t="shared" si="1"/>
        <v>Extracción de aceite vegetal y grasa animal y actividades de refinado de aceite vegetal</v>
      </c>
      <c r="I100" s="2">
        <v>401</v>
      </c>
      <c r="J100" s="3" t="s">
        <v>6</v>
      </c>
      <c r="K100" s="2">
        <v>254.90450699999997</v>
      </c>
    </row>
    <row r="101" spans="1:11" x14ac:dyDescent="0.25">
      <c r="A101" s="2">
        <v>1618</v>
      </c>
      <c r="B101" s="3" t="s">
        <v>90</v>
      </c>
      <c r="C101" s="3" t="s">
        <v>91</v>
      </c>
      <c r="D101" s="2">
        <v>2018</v>
      </c>
      <c r="E101" s="4">
        <v>34366</v>
      </c>
      <c r="F101" s="2">
        <v>19</v>
      </c>
      <c r="G101" s="5" t="str">
        <f>VLOOKUP(F101,[1]Hoja3!$A$2:$B$21,2,FALSE)</f>
        <v>Extracción de aceite vegetal y grasa animal y actividades de refinado de aceite vegetal</v>
      </c>
      <c r="H101" t="str">
        <f t="shared" si="1"/>
        <v>Extracción de aceite vegetal y grasa animal y actividades de refinado de aceite vegetal</v>
      </c>
      <c r="I101" s="2">
        <v>401</v>
      </c>
      <c r="J101" s="3" t="s">
        <v>6</v>
      </c>
      <c r="K101" s="2">
        <v>426.11738399999996</v>
      </c>
    </row>
    <row r="102" spans="1:11" x14ac:dyDescent="0.25">
      <c r="A102" s="2">
        <v>1618</v>
      </c>
      <c r="B102" s="3" t="s">
        <v>90</v>
      </c>
      <c r="C102" s="3" t="s">
        <v>91</v>
      </c>
      <c r="D102" s="2">
        <v>2019</v>
      </c>
      <c r="E102" s="4">
        <v>34366</v>
      </c>
      <c r="F102" s="2">
        <v>19</v>
      </c>
      <c r="G102" s="5" t="str">
        <f>VLOOKUP(F102,[1]Hoja3!$A$2:$B$21,2,FALSE)</f>
        <v>Extracción de aceite vegetal y grasa animal y actividades de refinado de aceite vegetal</v>
      </c>
      <c r="H102" t="str">
        <f t="shared" si="1"/>
        <v>Extracción de aceite vegetal y grasa animal y actividades de refinado de aceite vegetal</v>
      </c>
      <c r="I102" s="2">
        <v>401</v>
      </c>
      <c r="J102" s="3" t="s">
        <v>2</v>
      </c>
      <c r="K102" s="2">
        <v>401.35985999999997</v>
      </c>
    </row>
    <row r="103" spans="1:11" x14ac:dyDescent="0.25">
      <c r="A103" s="2">
        <v>1727</v>
      </c>
      <c r="B103" s="3" t="s">
        <v>92</v>
      </c>
      <c r="C103" s="3" t="s">
        <v>93</v>
      </c>
      <c r="D103" s="2">
        <v>2017</v>
      </c>
      <c r="E103" s="4">
        <v>28722</v>
      </c>
      <c r="F103" s="2">
        <v>11</v>
      </c>
      <c r="G103" s="5" t="str">
        <f>VLOOKUP(F103,[1]Hoja3!$A$2:$B$21,2,FALSE)</f>
        <v>Limpieza en seco</v>
      </c>
      <c r="H103" t="str">
        <f t="shared" si="1"/>
        <v>Limpieza en seco</v>
      </c>
      <c r="I103" s="2">
        <v>424</v>
      </c>
      <c r="J103" s="3" t="s">
        <v>6</v>
      </c>
      <c r="K103" s="2">
        <v>0.125</v>
      </c>
    </row>
    <row r="104" spans="1:11" x14ac:dyDescent="0.25">
      <c r="A104" s="2">
        <v>1727</v>
      </c>
      <c r="B104" s="3" t="s">
        <v>92</v>
      </c>
      <c r="C104" s="3" t="s">
        <v>93</v>
      </c>
      <c r="D104" s="2">
        <v>2018</v>
      </c>
      <c r="E104" s="4">
        <v>28722</v>
      </c>
      <c r="F104" s="2">
        <v>11</v>
      </c>
      <c r="G104" s="5" t="str">
        <f>VLOOKUP(F104,[1]Hoja3!$A$2:$B$21,2,FALSE)</f>
        <v>Limpieza en seco</v>
      </c>
      <c r="H104" t="str">
        <f t="shared" si="1"/>
        <v>Limpieza en seco</v>
      </c>
      <c r="I104" s="2">
        <v>424</v>
      </c>
      <c r="J104" s="3" t="s">
        <v>6</v>
      </c>
      <c r="K104" s="2">
        <v>0.314</v>
      </c>
    </row>
    <row r="105" spans="1:11" x14ac:dyDescent="0.25">
      <c r="A105" s="2">
        <v>1727</v>
      </c>
      <c r="B105" s="3" t="s">
        <v>92</v>
      </c>
      <c r="C105" s="3" t="s">
        <v>93</v>
      </c>
      <c r="D105" s="2">
        <v>2019</v>
      </c>
      <c r="E105" s="4">
        <v>28722</v>
      </c>
      <c r="F105" s="2">
        <v>11</v>
      </c>
      <c r="G105" s="5" t="str">
        <f>VLOOKUP(F105,[1]Hoja3!$A$2:$B$21,2,FALSE)</f>
        <v>Limpieza en seco</v>
      </c>
      <c r="H105" t="str">
        <f t="shared" si="1"/>
        <v>Limpieza en seco</v>
      </c>
      <c r="I105" s="2">
        <v>424</v>
      </c>
      <c r="J105" s="3" t="s">
        <v>6</v>
      </c>
      <c r="K105" s="2">
        <v>0.27100000000000002</v>
      </c>
    </row>
    <row r="106" spans="1:11" x14ac:dyDescent="0.25">
      <c r="A106" s="2">
        <v>1769</v>
      </c>
      <c r="B106" s="3" t="s">
        <v>94</v>
      </c>
      <c r="C106" s="3" t="s">
        <v>95</v>
      </c>
      <c r="D106" s="2">
        <v>2017</v>
      </c>
      <c r="E106" s="4">
        <v>38268</v>
      </c>
      <c r="F106" s="2">
        <v>11</v>
      </c>
      <c r="G106" s="5" t="str">
        <f>VLOOKUP(F106,[1]Hoja3!$A$2:$B$21,2,FALSE)</f>
        <v>Limpieza en seco</v>
      </c>
      <c r="H106" t="str">
        <f t="shared" si="1"/>
        <v>Limpieza en seco</v>
      </c>
      <c r="I106" s="2">
        <v>437</v>
      </c>
      <c r="J106" s="3" t="s">
        <v>19</v>
      </c>
      <c r="K106" s="2">
        <v>0.28299999999999997</v>
      </c>
    </row>
    <row r="107" spans="1:11" x14ac:dyDescent="0.25">
      <c r="A107" s="2">
        <v>1769</v>
      </c>
      <c r="B107" s="3" t="s">
        <v>94</v>
      </c>
      <c r="C107" s="3" t="s">
        <v>95</v>
      </c>
      <c r="D107" s="2">
        <v>2018</v>
      </c>
      <c r="E107" s="4">
        <v>38268</v>
      </c>
      <c r="F107" s="2">
        <v>11</v>
      </c>
      <c r="G107" s="5" t="str">
        <f>VLOOKUP(F107,[1]Hoja3!$A$2:$B$21,2,FALSE)</f>
        <v>Limpieza en seco</v>
      </c>
      <c r="H107" t="str">
        <f t="shared" si="1"/>
        <v>Limpieza en seco</v>
      </c>
      <c r="I107" s="2">
        <v>437</v>
      </c>
      <c r="J107" s="3" t="s">
        <v>6</v>
      </c>
      <c r="K107" s="2">
        <v>0.32700000000000001</v>
      </c>
    </row>
    <row r="108" spans="1:11" x14ac:dyDescent="0.25">
      <c r="A108" s="2">
        <v>1769</v>
      </c>
      <c r="B108" s="3" t="s">
        <v>94</v>
      </c>
      <c r="C108" s="3" t="s">
        <v>95</v>
      </c>
      <c r="D108" s="2">
        <v>2019</v>
      </c>
      <c r="E108" s="4">
        <v>38268</v>
      </c>
      <c r="F108" s="2">
        <v>11</v>
      </c>
      <c r="G108" s="5" t="str">
        <f>VLOOKUP(F108,[1]Hoja3!$A$2:$B$21,2,FALSE)</f>
        <v>Limpieza en seco</v>
      </c>
      <c r="H108" t="str">
        <f t="shared" si="1"/>
        <v>Limpieza en seco</v>
      </c>
      <c r="I108" s="2">
        <v>437</v>
      </c>
      <c r="J108" s="3" t="s">
        <v>6</v>
      </c>
      <c r="K108" s="2">
        <v>0.25700000000000001</v>
      </c>
    </row>
    <row r="109" spans="1:11" x14ac:dyDescent="0.25">
      <c r="A109" s="2">
        <v>1810</v>
      </c>
      <c r="B109" s="3" t="s">
        <v>96</v>
      </c>
      <c r="C109" s="3" t="s">
        <v>97</v>
      </c>
      <c r="D109" s="2">
        <v>2017</v>
      </c>
      <c r="E109" s="4">
        <v>35900</v>
      </c>
      <c r="F109" s="2">
        <v>11</v>
      </c>
      <c r="G109" s="5" t="str">
        <f>VLOOKUP(F109,[1]Hoja3!$A$2:$B$21,2,FALSE)</f>
        <v>Limpieza en seco</v>
      </c>
      <c r="H109" t="str">
        <f t="shared" si="1"/>
        <v>Limpieza en seco</v>
      </c>
      <c r="I109" s="2">
        <v>444</v>
      </c>
      <c r="J109" s="3" t="s">
        <v>6</v>
      </c>
      <c r="K109" s="2">
        <v>4.5999999999999999E-2</v>
      </c>
    </row>
    <row r="110" spans="1:11" x14ac:dyDescent="0.25">
      <c r="A110" s="2">
        <v>1810</v>
      </c>
      <c r="B110" s="3" t="s">
        <v>96</v>
      </c>
      <c r="C110" s="3" t="s">
        <v>97</v>
      </c>
      <c r="D110" s="2">
        <v>2018</v>
      </c>
      <c r="E110" s="4">
        <v>35900</v>
      </c>
      <c r="F110" s="2">
        <v>11</v>
      </c>
      <c r="G110" s="5" t="str">
        <f>VLOOKUP(F110,[1]Hoja3!$A$2:$B$21,2,FALSE)</f>
        <v>Limpieza en seco</v>
      </c>
      <c r="H110" t="str">
        <f t="shared" si="1"/>
        <v>Limpieza en seco</v>
      </c>
      <c r="I110" s="2">
        <v>444</v>
      </c>
      <c r="J110" s="3" t="s">
        <v>45</v>
      </c>
      <c r="K110" s="2">
        <v>5.2000000000000005E-2</v>
      </c>
    </row>
    <row r="111" spans="1:11" x14ac:dyDescent="0.25">
      <c r="A111" s="2">
        <v>1810</v>
      </c>
      <c r="B111" s="3" t="s">
        <v>96</v>
      </c>
      <c r="C111" s="3" t="s">
        <v>97</v>
      </c>
      <c r="D111" s="2">
        <v>2019</v>
      </c>
      <c r="E111" s="4">
        <v>35900</v>
      </c>
      <c r="F111" s="2">
        <v>11</v>
      </c>
      <c r="G111" s="5" t="str">
        <f>VLOOKUP(F111,[1]Hoja3!$A$2:$B$21,2,FALSE)</f>
        <v>Limpieza en seco</v>
      </c>
      <c r="H111" t="str">
        <f t="shared" si="1"/>
        <v>Limpieza en seco</v>
      </c>
      <c r="I111" s="2">
        <v>444</v>
      </c>
      <c r="J111" s="3" t="s">
        <v>42</v>
      </c>
      <c r="K111" s="2">
        <v>0.02</v>
      </c>
    </row>
    <row r="112" spans="1:11" x14ac:dyDescent="0.25">
      <c r="A112" s="2">
        <v>1873</v>
      </c>
      <c r="B112" s="3" t="s">
        <v>98</v>
      </c>
      <c r="C112" s="3" t="s">
        <v>99</v>
      </c>
      <c r="D112" s="2">
        <v>2017</v>
      </c>
      <c r="E112" s="4">
        <v>25538</v>
      </c>
      <c r="F112" s="2">
        <v>11</v>
      </c>
      <c r="G112" s="5" t="str">
        <f>VLOOKUP(F112,[1]Hoja3!$A$2:$B$21,2,FALSE)</f>
        <v>Limpieza en seco</v>
      </c>
      <c r="H112" t="str">
        <f t="shared" si="1"/>
        <v>Limpieza en seco</v>
      </c>
      <c r="I112" s="2">
        <v>458</v>
      </c>
      <c r="J112" s="3" t="s">
        <v>6</v>
      </c>
      <c r="K112" s="2">
        <v>8.7400000000000005E-2</v>
      </c>
    </row>
    <row r="113" spans="1:11" x14ac:dyDescent="0.25">
      <c r="A113" s="2">
        <v>1873</v>
      </c>
      <c r="B113" s="3" t="s">
        <v>98</v>
      </c>
      <c r="C113" s="3" t="s">
        <v>99</v>
      </c>
      <c r="D113" s="2">
        <v>2018</v>
      </c>
      <c r="E113" s="4">
        <v>25538</v>
      </c>
      <c r="F113" s="2">
        <v>11</v>
      </c>
      <c r="G113" s="5" t="str">
        <f>VLOOKUP(F113,[1]Hoja3!$A$2:$B$21,2,FALSE)</f>
        <v>Limpieza en seco</v>
      </c>
      <c r="H113" t="str">
        <f t="shared" si="1"/>
        <v>Limpieza en seco</v>
      </c>
      <c r="I113" s="2">
        <v>458</v>
      </c>
      <c r="J113" s="3" t="s">
        <v>6</v>
      </c>
      <c r="K113" s="2">
        <v>6.4000000000000001E-2</v>
      </c>
    </row>
    <row r="114" spans="1:11" x14ac:dyDescent="0.25">
      <c r="A114" s="2">
        <v>1873</v>
      </c>
      <c r="B114" s="3" t="s">
        <v>98</v>
      </c>
      <c r="C114" s="3" t="s">
        <v>99</v>
      </c>
      <c r="D114" s="2">
        <v>2019</v>
      </c>
      <c r="E114" s="4">
        <v>25538</v>
      </c>
      <c r="F114" s="2">
        <v>11</v>
      </c>
      <c r="G114" s="5" t="str">
        <f>VLOOKUP(F114,[1]Hoja3!$A$2:$B$21,2,FALSE)</f>
        <v>Limpieza en seco</v>
      </c>
      <c r="H114" t="str">
        <f t="shared" si="1"/>
        <v>Limpieza en seco</v>
      </c>
      <c r="I114" s="2">
        <v>458</v>
      </c>
      <c r="J114" s="3" t="s">
        <v>6</v>
      </c>
      <c r="K114" s="2">
        <v>5.5E-2</v>
      </c>
    </row>
    <row r="115" spans="1:11" x14ac:dyDescent="0.25">
      <c r="A115" s="2">
        <v>1897</v>
      </c>
      <c r="B115" s="3" t="s">
        <v>100</v>
      </c>
      <c r="C115" s="3" t="s">
        <v>101</v>
      </c>
      <c r="D115" s="2">
        <v>2017</v>
      </c>
      <c r="E115" s="4">
        <v>36786</v>
      </c>
      <c r="F115" s="2">
        <v>11</v>
      </c>
      <c r="G115" s="5" t="str">
        <f>VLOOKUP(F115,[1]Hoja3!$A$2:$B$21,2,FALSE)</f>
        <v>Limpieza en seco</v>
      </c>
      <c r="H115" t="str">
        <f t="shared" si="1"/>
        <v>Limpieza en seco</v>
      </c>
      <c r="I115" s="2">
        <v>461</v>
      </c>
      <c r="J115" s="3" t="s">
        <v>6</v>
      </c>
      <c r="K115" s="2">
        <v>0.33800000000000002</v>
      </c>
    </row>
    <row r="116" spans="1:11" x14ac:dyDescent="0.25">
      <c r="A116" s="2">
        <v>1897</v>
      </c>
      <c r="B116" s="3" t="s">
        <v>100</v>
      </c>
      <c r="C116" s="3" t="s">
        <v>101</v>
      </c>
      <c r="D116" s="2">
        <v>2018</v>
      </c>
      <c r="E116" s="4">
        <v>36786</v>
      </c>
      <c r="F116" s="2">
        <v>11</v>
      </c>
      <c r="G116" s="5" t="str">
        <f>VLOOKUP(F116,[1]Hoja3!$A$2:$B$21,2,FALSE)</f>
        <v>Limpieza en seco</v>
      </c>
      <c r="H116" t="str">
        <f t="shared" si="1"/>
        <v>Limpieza en seco</v>
      </c>
      <c r="I116" s="2">
        <v>461</v>
      </c>
      <c r="J116" s="3" t="s">
        <v>6</v>
      </c>
      <c r="K116" s="2">
        <v>0.34899999999999998</v>
      </c>
    </row>
    <row r="117" spans="1:11" x14ac:dyDescent="0.25">
      <c r="A117" s="2">
        <v>1897</v>
      </c>
      <c r="B117" s="3" t="s">
        <v>100</v>
      </c>
      <c r="C117" s="3" t="s">
        <v>101</v>
      </c>
      <c r="D117" s="2">
        <v>2019</v>
      </c>
      <c r="E117" s="4">
        <v>36786</v>
      </c>
      <c r="F117" s="2">
        <v>11</v>
      </c>
      <c r="G117" s="5" t="str">
        <f>VLOOKUP(F117,[1]Hoja3!$A$2:$B$21,2,FALSE)</f>
        <v>Limpieza en seco</v>
      </c>
      <c r="H117" t="str">
        <f t="shared" si="1"/>
        <v>Limpieza en seco</v>
      </c>
      <c r="I117" s="2">
        <v>461</v>
      </c>
      <c r="J117" s="3" t="s">
        <v>6</v>
      </c>
      <c r="K117" s="2">
        <v>0.379</v>
      </c>
    </row>
    <row r="118" spans="1:11" x14ac:dyDescent="0.25">
      <c r="A118" s="2">
        <v>1943</v>
      </c>
      <c r="B118" s="3" t="s">
        <v>102</v>
      </c>
      <c r="C118" s="3" t="s">
        <v>103</v>
      </c>
      <c r="D118" s="2">
        <v>2017</v>
      </c>
      <c r="E118" s="4">
        <v>33604</v>
      </c>
      <c r="F118" s="2">
        <v>19</v>
      </c>
      <c r="G118" s="5" t="str">
        <f>VLOOKUP(F118,[1]Hoja3!$A$2:$B$21,2,FALSE)</f>
        <v>Extracción de aceite vegetal y grasa animal y actividades de refinado de aceite vegetal</v>
      </c>
      <c r="H118" t="str">
        <f t="shared" ref="H118:H181" si="2">IF(OR(F118=1,F118=2,F118=3),"Imprenta",IF(OR(F118=4,F118=5),"Limpieza de superficies",IF(OR(F118=6,F118=7,F118=8,F118=9,F118=10),"Actividades de recubrimiento",G118)))</f>
        <v>Extracción de aceite vegetal y grasa animal y actividades de refinado de aceite vegetal</v>
      </c>
      <c r="I118" s="2">
        <v>478</v>
      </c>
      <c r="J118" s="3" t="s">
        <v>6</v>
      </c>
      <c r="K118" s="2">
        <v>123.26</v>
      </c>
    </row>
    <row r="119" spans="1:11" x14ac:dyDescent="0.25">
      <c r="A119" s="2">
        <v>1943</v>
      </c>
      <c r="B119" s="3" t="s">
        <v>102</v>
      </c>
      <c r="C119" s="3" t="s">
        <v>103</v>
      </c>
      <c r="D119" s="2">
        <v>2018</v>
      </c>
      <c r="E119" s="4">
        <v>33604</v>
      </c>
      <c r="F119" s="2">
        <v>19</v>
      </c>
      <c r="G119" s="5" t="str">
        <f>VLOOKUP(F119,[1]Hoja3!$A$2:$B$21,2,FALSE)</f>
        <v>Extracción de aceite vegetal y grasa animal y actividades de refinado de aceite vegetal</v>
      </c>
      <c r="H119" t="str">
        <f t="shared" si="2"/>
        <v>Extracción de aceite vegetal y grasa animal y actividades de refinado de aceite vegetal</v>
      </c>
      <c r="I119" s="2">
        <v>478</v>
      </c>
      <c r="J119" s="3" t="s">
        <v>6</v>
      </c>
      <c r="K119" s="2">
        <v>141.86000000000001</v>
      </c>
    </row>
    <row r="120" spans="1:11" x14ac:dyDescent="0.25">
      <c r="A120" s="2">
        <v>1943</v>
      </c>
      <c r="B120" s="3" t="s">
        <v>102</v>
      </c>
      <c r="C120" s="3" t="s">
        <v>103</v>
      </c>
      <c r="D120" s="2">
        <v>2019</v>
      </c>
      <c r="E120" s="4">
        <v>33604</v>
      </c>
      <c r="F120" s="2">
        <v>19</v>
      </c>
      <c r="G120" s="5" t="str">
        <f>VLOOKUP(F120,[1]Hoja3!$A$2:$B$21,2,FALSE)</f>
        <v>Extracción de aceite vegetal y grasa animal y actividades de refinado de aceite vegetal</v>
      </c>
      <c r="H120" t="str">
        <f t="shared" si="2"/>
        <v>Extracción de aceite vegetal y grasa animal y actividades de refinado de aceite vegetal</v>
      </c>
      <c r="I120" s="2">
        <v>478</v>
      </c>
      <c r="J120" s="3" t="s">
        <v>42</v>
      </c>
      <c r="K120" s="2">
        <v>197.03</v>
      </c>
    </row>
    <row r="121" spans="1:11" x14ac:dyDescent="0.25">
      <c r="A121" s="2">
        <v>1951</v>
      </c>
      <c r="B121" s="3" t="s">
        <v>104</v>
      </c>
      <c r="C121" s="3" t="s">
        <v>105</v>
      </c>
      <c r="D121" s="2">
        <v>2017</v>
      </c>
      <c r="E121" s="7"/>
      <c r="F121" s="2">
        <v>11</v>
      </c>
      <c r="G121" s="5" t="str">
        <f>VLOOKUP(F121,[1]Hoja3!$A$2:$B$21,2,FALSE)</f>
        <v>Limpieza en seco</v>
      </c>
      <c r="H121" t="str">
        <f t="shared" si="2"/>
        <v>Limpieza en seco</v>
      </c>
      <c r="I121" s="2">
        <v>479</v>
      </c>
      <c r="J121" s="3" t="s">
        <v>6</v>
      </c>
      <c r="K121" s="2">
        <v>0.161</v>
      </c>
    </row>
    <row r="122" spans="1:11" x14ac:dyDescent="0.25">
      <c r="A122" s="2">
        <v>1951</v>
      </c>
      <c r="B122" s="3" t="s">
        <v>104</v>
      </c>
      <c r="C122" s="3" t="s">
        <v>105</v>
      </c>
      <c r="D122" s="2">
        <v>2018</v>
      </c>
      <c r="E122" s="7"/>
      <c r="F122" s="2">
        <v>11</v>
      </c>
      <c r="G122" s="5" t="str">
        <f>VLOOKUP(F122,[1]Hoja3!$A$2:$B$21,2,FALSE)</f>
        <v>Limpieza en seco</v>
      </c>
      <c r="H122" t="str">
        <f t="shared" si="2"/>
        <v>Limpieza en seco</v>
      </c>
      <c r="I122" s="2">
        <v>479</v>
      </c>
      <c r="J122" s="3" t="s">
        <v>6</v>
      </c>
      <c r="K122" s="2">
        <v>0.161</v>
      </c>
    </row>
    <row r="123" spans="1:11" x14ac:dyDescent="0.25">
      <c r="A123" s="2">
        <v>1951</v>
      </c>
      <c r="B123" s="3" t="s">
        <v>104</v>
      </c>
      <c r="C123" s="3" t="s">
        <v>105</v>
      </c>
      <c r="D123" s="2">
        <v>2019</v>
      </c>
      <c r="E123" s="7"/>
      <c r="F123" s="2">
        <v>11</v>
      </c>
      <c r="G123" s="5" t="str">
        <f>VLOOKUP(F123,[1]Hoja3!$A$2:$B$21,2,FALSE)</f>
        <v>Limpieza en seco</v>
      </c>
      <c r="H123" t="str">
        <f t="shared" si="2"/>
        <v>Limpieza en seco</v>
      </c>
      <c r="I123" s="2">
        <v>479</v>
      </c>
      <c r="J123" s="3" t="s">
        <v>6</v>
      </c>
      <c r="K123" s="2">
        <v>0.161</v>
      </c>
    </row>
    <row r="124" spans="1:11" x14ac:dyDescent="0.25">
      <c r="A124" s="2">
        <v>1952</v>
      </c>
      <c r="B124" s="3" t="s">
        <v>106</v>
      </c>
      <c r="C124" s="3" t="s">
        <v>107</v>
      </c>
      <c r="D124" s="2">
        <v>2017</v>
      </c>
      <c r="E124" s="7"/>
      <c r="F124" s="2">
        <v>11</v>
      </c>
      <c r="G124" s="5" t="str">
        <f>VLOOKUP(F124,[1]Hoja3!$A$2:$B$21,2,FALSE)</f>
        <v>Limpieza en seco</v>
      </c>
      <c r="H124" t="str">
        <f t="shared" si="2"/>
        <v>Limpieza en seco</v>
      </c>
      <c r="I124" s="2">
        <v>480</v>
      </c>
      <c r="J124" s="3" t="s">
        <v>6</v>
      </c>
      <c r="K124" s="2">
        <v>0.187</v>
      </c>
    </row>
    <row r="125" spans="1:11" x14ac:dyDescent="0.25">
      <c r="A125" s="2">
        <v>1952</v>
      </c>
      <c r="B125" s="3" t="s">
        <v>106</v>
      </c>
      <c r="C125" s="3" t="s">
        <v>107</v>
      </c>
      <c r="D125" s="2">
        <v>2018</v>
      </c>
      <c r="E125" s="7"/>
      <c r="F125" s="2">
        <v>11</v>
      </c>
      <c r="G125" s="5" t="str">
        <f>VLOOKUP(F125,[1]Hoja3!$A$2:$B$21,2,FALSE)</f>
        <v>Limpieza en seco</v>
      </c>
      <c r="H125" t="str">
        <f t="shared" si="2"/>
        <v>Limpieza en seco</v>
      </c>
      <c r="I125" s="2">
        <v>480</v>
      </c>
      <c r="J125" s="3" t="s">
        <v>6</v>
      </c>
      <c r="K125" s="2">
        <v>0.29399999999999998</v>
      </c>
    </row>
    <row r="126" spans="1:11" x14ac:dyDescent="0.25">
      <c r="A126" s="2">
        <v>1958</v>
      </c>
      <c r="B126" s="3" t="s">
        <v>108</v>
      </c>
      <c r="C126" s="3" t="s">
        <v>109</v>
      </c>
      <c r="D126" s="2">
        <v>2017</v>
      </c>
      <c r="E126" s="4">
        <v>35697</v>
      </c>
      <c r="F126" s="2">
        <v>11</v>
      </c>
      <c r="G126" s="5" t="str">
        <f>VLOOKUP(F126,[1]Hoja3!$A$2:$B$21,2,FALSE)</f>
        <v>Limpieza en seco</v>
      </c>
      <c r="H126" t="str">
        <f t="shared" si="2"/>
        <v>Limpieza en seco</v>
      </c>
      <c r="I126" s="2">
        <v>481</v>
      </c>
      <c r="J126" s="3" t="s">
        <v>6</v>
      </c>
      <c r="K126" s="2">
        <v>0.115</v>
      </c>
    </row>
    <row r="127" spans="1:11" x14ac:dyDescent="0.25">
      <c r="A127" s="2">
        <v>1958</v>
      </c>
      <c r="B127" s="3" t="s">
        <v>108</v>
      </c>
      <c r="C127" s="3" t="s">
        <v>109</v>
      </c>
      <c r="D127" s="2">
        <v>2018</v>
      </c>
      <c r="E127" s="4">
        <v>35697</v>
      </c>
      <c r="F127" s="2">
        <v>11</v>
      </c>
      <c r="G127" s="5" t="str">
        <f>VLOOKUP(F127,[1]Hoja3!$A$2:$B$21,2,FALSE)</f>
        <v>Limpieza en seco</v>
      </c>
      <c r="H127" t="str">
        <f t="shared" si="2"/>
        <v>Limpieza en seco</v>
      </c>
      <c r="I127" s="2">
        <v>481</v>
      </c>
      <c r="J127" s="3" t="s">
        <v>45</v>
      </c>
      <c r="K127" s="2">
        <v>0.1265</v>
      </c>
    </row>
    <row r="128" spans="1:11" x14ac:dyDescent="0.25">
      <c r="A128" s="2">
        <v>1958</v>
      </c>
      <c r="B128" s="3" t="s">
        <v>108</v>
      </c>
      <c r="C128" s="3" t="s">
        <v>109</v>
      </c>
      <c r="D128" s="2">
        <v>2019</v>
      </c>
      <c r="E128" s="4">
        <v>35697</v>
      </c>
      <c r="F128" s="2">
        <v>11</v>
      </c>
      <c r="G128" s="5" t="str">
        <f>VLOOKUP(F128,[1]Hoja3!$A$2:$B$21,2,FALSE)</f>
        <v>Limpieza en seco</v>
      </c>
      <c r="H128" t="str">
        <f t="shared" si="2"/>
        <v>Limpieza en seco</v>
      </c>
      <c r="I128" s="2">
        <v>481</v>
      </c>
      <c r="J128" s="3" t="s">
        <v>42</v>
      </c>
      <c r="K128" s="2">
        <v>0.13239999999999999</v>
      </c>
    </row>
    <row r="129" spans="1:11" x14ac:dyDescent="0.25">
      <c r="A129" s="2">
        <v>1974</v>
      </c>
      <c r="B129" s="3" t="s">
        <v>110</v>
      </c>
      <c r="C129" s="3" t="s">
        <v>111</v>
      </c>
      <c r="D129" s="2">
        <v>2017</v>
      </c>
      <c r="E129" s="4">
        <v>33248</v>
      </c>
      <c r="F129" s="2">
        <v>10</v>
      </c>
      <c r="G129" s="5" t="str">
        <f>VLOOKUP(F129,[1]Hoja3!$A$2:$B$21,2,FALSE)</f>
        <v>Recubrimiento de madera</v>
      </c>
      <c r="H129" t="str">
        <f t="shared" si="2"/>
        <v>Actividades de recubrimiento</v>
      </c>
      <c r="I129" s="2">
        <v>485</v>
      </c>
      <c r="J129" s="3" t="s">
        <v>1</v>
      </c>
      <c r="K129" s="2">
        <v>82.016863030000025</v>
      </c>
    </row>
    <row r="130" spans="1:11" x14ac:dyDescent="0.25">
      <c r="A130" s="2">
        <v>1974</v>
      </c>
      <c r="B130" s="3" t="s">
        <v>110</v>
      </c>
      <c r="C130" s="3" t="s">
        <v>111</v>
      </c>
      <c r="D130" s="2">
        <v>2018</v>
      </c>
      <c r="E130" s="4">
        <v>33248</v>
      </c>
      <c r="F130" s="2">
        <v>10</v>
      </c>
      <c r="G130" s="5" t="str">
        <f>VLOOKUP(F130,[1]Hoja3!$A$2:$B$21,2,FALSE)</f>
        <v>Recubrimiento de madera</v>
      </c>
      <c r="H130" t="str">
        <f t="shared" si="2"/>
        <v>Actividades de recubrimiento</v>
      </c>
      <c r="I130" s="2">
        <v>485</v>
      </c>
      <c r="J130" s="3" t="s">
        <v>2</v>
      </c>
      <c r="K130" s="2">
        <v>67.351426750000002</v>
      </c>
    </row>
    <row r="131" spans="1:11" x14ac:dyDescent="0.25">
      <c r="A131" s="2">
        <v>1974</v>
      </c>
      <c r="B131" s="3" t="s">
        <v>110</v>
      </c>
      <c r="C131" s="3" t="s">
        <v>111</v>
      </c>
      <c r="D131" s="2">
        <v>2019</v>
      </c>
      <c r="E131" s="4">
        <v>33248</v>
      </c>
      <c r="F131" s="2">
        <v>10</v>
      </c>
      <c r="G131" s="5" t="str">
        <f>VLOOKUP(F131,[1]Hoja3!$A$2:$B$21,2,FALSE)</f>
        <v>Recubrimiento de madera</v>
      </c>
      <c r="H131" t="str">
        <f t="shared" si="2"/>
        <v>Actividades de recubrimiento</v>
      </c>
      <c r="I131" s="2">
        <v>485</v>
      </c>
      <c r="J131" s="3" t="s">
        <v>2</v>
      </c>
      <c r="K131" s="2">
        <v>46.025058575000003</v>
      </c>
    </row>
    <row r="132" spans="1:11" x14ac:dyDescent="0.25">
      <c r="A132" s="2">
        <v>1978</v>
      </c>
      <c r="B132" s="3" t="s">
        <v>112</v>
      </c>
      <c r="C132" s="3" t="s">
        <v>113</v>
      </c>
      <c r="D132" s="2">
        <v>2017</v>
      </c>
      <c r="E132" s="4">
        <v>37624</v>
      </c>
      <c r="F132" s="2">
        <v>17</v>
      </c>
      <c r="G132" s="5" t="str">
        <f>VLOOKUP(F132,[1]Hoja3!$A$2:$B$21,2,FALSE)</f>
        <v>Fabricación de preparados de recubrimentos, barnices, tintas y adhesivos</v>
      </c>
      <c r="H132" t="str">
        <f t="shared" si="2"/>
        <v>Fabricación de preparados de recubrimentos, barnices, tintas y adhesivos</v>
      </c>
      <c r="I132" s="2">
        <v>488</v>
      </c>
      <c r="J132" s="3" t="s">
        <v>6</v>
      </c>
      <c r="K132" s="2">
        <v>142.56500370000001</v>
      </c>
    </row>
    <row r="133" spans="1:11" x14ac:dyDescent="0.25">
      <c r="A133" s="2">
        <v>1978</v>
      </c>
      <c r="B133" s="3" t="s">
        <v>112</v>
      </c>
      <c r="C133" s="3" t="s">
        <v>113</v>
      </c>
      <c r="D133" s="2">
        <v>2018</v>
      </c>
      <c r="E133" s="4">
        <v>37624</v>
      </c>
      <c r="F133" s="2">
        <v>17</v>
      </c>
      <c r="G133" s="5" t="str">
        <f>VLOOKUP(F133,[1]Hoja3!$A$2:$B$21,2,FALSE)</f>
        <v>Fabricación de preparados de recubrimentos, barnices, tintas y adhesivos</v>
      </c>
      <c r="H133" t="str">
        <f t="shared" si="2"/>
        <v>Fabricación de preparados de recubrimentos, barnices, tintas y adhesivos</v>
      </c>
      <c r="I133" s="2">
        <v>488</v>
      </c>
      <c r="J133" s="3" t="s">
        <v>42</v>
      </c>
      <c r="K133" s="2">
        <v>135.23453024399998</v>
      </c>
    </row>
    <row r="134" spans="1:11" x14ac:dyDescent="0.25">
      <c r="A134" s="2">
        <v>2155</v>
      </c>
      <c r="B134" s="3" t="s">
        <v>114</v>
      </c>
      <c r="C134" s="3" t="s">
        <v>115</v>
      </c>
      <c r="D134" s="2">
        <v>2017</v>
      </c>
      <c r="E134" s="4">
        <v>40147</v>
      </c>
      <c r="F134" s="2">
        <v>11</v>
      </c>
      <c r="G134" s="5" t="str">
        <f>VLOOKUP(F134,[1]Hoja3!$A$2:$B$21,2,FALSE)</f>
        <v>Limpieza en seco</v>
      </c>
      <c r="H134" t="str">
        <f t="shared" si="2"/>
        <v>Limpieza en seco</v>
      </c>
      <c r="I134" s="2">
        <v>519</v>
      </c>
      <c r="J134" s="3" t="s">
        <v>6</v>
      </c>
      <c r="K134" s="2">
        <v>8.3000000000000004E-2</v>
      </c>
    </row>
    <row r="135" spans="1:11" x14ac:dyDescent="0.25">
      <c r="A135" s="2">
        <v>2155</v>
      </c>
      <c r="B135" s="3" t="s">
        <v>114</v>
      </c>
      <c r="C135" s="3" t="s">
        <v>115</v>
      </c>
      <c r="D135" s="2">
        <v>2018</v>
      </c>
      <c r="E135" s="4">
        <v>40147</v>
      </c>
      <c r="F135" s="2">
        <v>11</v>
      </c>
      <c r="G135" s="5" t="str">
        <f>VLOOKUP(F135,[1]Hoja3!$A$2:$B$21,2,FALSE)</f>
        <v>Limpieza en seco</v>
      </c>
      <c r="H135" t="str">
        <f t="shared" si="2"/>
        <v>Limpieza en seco</v>
      </c>
      <c r="I135" s="2">
        <v>519</v>
      </c>
      <c r="J135" s="3" t="s">
        <v>6</v>
      </c>
      <c r="K135" s="2">
        <v>9.5000000000000001E-2</v>
      </c>
    </row>
    <row r="136" spans="1:11" x14ac:dyDescent="0.25">
      <c r="A136" s="2">
        <v>2155</v>
      </c>
      <c r="B136" s="3" t="s">
        <v>114</v>
      </c>
      <c r="C136" s="3" t="s">
        <v>115</v>
      </c>
      <c r="D136" s="2">
        <v>2019</v>
      </c>
      <c r="E136" s="4">
        <v>40147</v>
      </c>
      <c r="F136" s="2">
        <v>11</v>
      </c>
      <c r="G136" s="5" t="str">
        <f>VLOOKUP(F136,[1]Hoja3!$A$2:$B$21,2,FALSE)</f>
        <v>Limpieza en seco</v>
      </c>
      <c r="H136" t="str">
        <f t="shared" si="2"/>
        <v>Limpieza en seco</v>
      </c>
      <c r="I136" s="2">
        <v>519</v>
      </c>
      <c r="J136" s="3" t="s">
        <v>6</v>
      </c>
      <c r="K136" s="2">
        <v>0.06</v>
      </c>
    </row>
    <row r="137" spans="1:11" x14ac:dyDescent="0.25">
      <c r="A137" s="2">
        <v>2156</v>
      </c>
      <c r="B137" s="3" t="s">
        <v>116</v>
      </c>
      <c r="C137" s="3" t="s">
        <v>117</v>
      </c>
      <c r="D137" s="2">
        <v>2017</v>
      </c>
      <c r="E137" s="4">
        <v>37378</v>
      </c>
      <c r="F137" s="2">
        <v>11</v>
      </c>
      <c r="G137" s="5" t="str">
        <f>VLOOKUP(F137,[1]Hoja3!$A$2:$B$21,2,FALSE)</f>
        <v>Limpieza en seco</v>
      </c>
      <c r="H137" t="str">
        <f t="shared" si="2"/>
        <v>Limpieza en seco</v>
      </c>
      <c r="I137" s="2">
        <v>520</v>
      </c>
      <c r="J137" s="3" t="s">
        <v>2</v>
      </c>
      <c r="K137" s="2">
        <v>0.04</v>
      </c>
    </row>
    <row r="138" spans="1:11" x14ac:dyDescent="0.25">
      <c r="A138" s="2">
        <v>2156</v>
      </c>
      <c r="B138" s="3" t="s">
        <v>116</v>
      </c>
      <c r="C138" s="3" t="s">
        <v>117</v>
      </c>
      <c r="D138" s="2">
        <v>2018</v>
      </c>
      <c r="E138" s="4">
        <v>37378</v>
      </c>
      <c r="F138" s="2">
        <v>11</v>
      </c>
      <c r="G138" s="5" t="str">
        <f>VLOOKUP(F138,[1]Hoja3!$A$2:$B$21,2,FALSE)</f>
        <v>Limpieza en seco</v>
      </c>
      <c r="H138" t="str">
        <f t="shared" si="2"/>
        <v>Limpieza en seco</v>
      </c>
      <c r="I138" s="2">
        <v>520</v>
      </c>
      <c r="J138" s="3" t="s">
        <v>2</v>
      </c>
      <c r="K138" s="2">
        <v>0</v>
      </c>
    </row>
    <row r="139" spans="1:11" x14ac:dyDescent="0.25">
      <c r="A139" s="2">
        <v>2188</v>
      </c>
      <c r="B139" s="3" t="s">
        <v>118</v>
      </c>
      <c r="C139" s="3" t="s">
        <v>119</v>
      </c>
      <c r="D139" s="2">
        <v>2017</v>
      </c>
      <c r="E139" s="4">
        <v>37622</v>
      </c>
      <c r="F139" s="2">
        <v>11</v>
      </c>
      <c r="G139" s="5" t="str">
        <f>VLOOKUP(F139,[1]Hoja3!$A$2:$B$21,2,FALSE)</f>
        <v>Limpieza en seco</v>
      </c>
      <c r="H139" t="str">
        <f t="shared" si="2"/>
        <v>Limpieza en seco</v>
      </c>
      <c r="I139" s="2">
        <v>538</v>
      </c>
      <c r="J139" s="3" t="s">
        <v>6</v>
      </c>
      <c r="K139" s="2">
        <v>1.3165</v>
      </c>
    </row>
    <row r="140" spans="1:11" x14ac:dyDescent="0.25">
      <c r="A140" s="2">
        <v>2189</v>
      </c>
      <c r="B140" s="3" t="s">
        <v>120</v>
      </c>
      <c r="C140" s="3" t="s">
        <v>121</v>
      </c>
      <c r="D140" s="2">
        <v>2017</v>
      </c>
      <c r="E140" s="4">
        <v>40648</v>
      </c>
      <c r="F140" s="2">
        <v>11</v>
      </c>
      <c r="G140" s="5" t="str">
        <f>VLOOKUP(F140,[1]Hoja3!$A$2:$B$21,2,FALSE)</f>
        <v>Limpieza en seco</v>
      </c>
      <c r="H140" t="str">
        <f t="shared" si="2"/>
        <v>Limpieza en seco</v>
      </c>
      <c r="I140" s="2">
        <v>539</v>
      </c>
      <c r="J140" s="3" t="s">
        <v>6</v>
      </c>
      <c r="K140" s="2">
        <v>0.29899999999999999</v>
      </c>
    </row>
    <row r="141" spans="1:11" x14ac:dyDescent="0.25">
      <c r="A141" s="2">
        <v>2189</v>
      </c>
      <c r="B141" s="3" t="s">
        <v>120</v>
      </c>
      <c r="C141" s="3" t="s">
        <v>121</v>
      </c>
      <c r="D141" s="2">
        <v>2018</v>
      </c>
      <c r="E141" s="4">
        <v>40648</v>
      </c>
      <c r="F141" s="2">
        <v>11</v>
      </c>
      <c r="G141" s="5" t="str">
        <f>VLOOKUP(F141,[1]Hoja3!$A$2:$B$21,2,FALSE)</f>
        <v>Limpieza en seco</v>
      </c>
      <c r="H141" t="str">
        <f t="shared" si="2"/>
        <v>Limpieza en seco</v>
      </c>
      <c r="I141" s="2">
        <v>539</v>
      </c>
      <c r="J141" s="3" t="s">
        <v>6</v>
      </c>
      <c r="K141" s="2">
        <v>0.42199999999999993</v>
      </c>
    </row>
    <row r="142" spans="1:11" x14ac:dyDescent="0.25">
      <c r="A142" s="2">
        <v>2189</v>
      </c>
      <c r="B142" s="3" t="s">
        <v>120</v>
      </c>
      <c r="C142" s="3" t="s">
        <v>121</v>
      </c>
      <c r="D142" s="2">
        <v>2019</v>
      </c>
      <c r="E142" s="4">
        <v>40648</v>
      </c>
      <c r="F142" s="2">
        <v>11</v>
      </c>
      <c r="G142" s="5" t="str">
        <f>VLOOKUP(F142,[1]Hoja3!$A$2:$B$21,2,FALSE)</f>
        <v>Limpieza en seco</v>
      </c>
      <c r="H142" t="str">
        <f t="shared" si="2"/>
        <v>Limpieza en seco</v>
      </c>
      <c r="I142" s="2">
        <v>539</v>
      </c>
      <c r="J142" s="3" t="s">
        <v>6</v>
      </c>
      <c r="K142" s="2">
        <v>0.215</v>
      </c>
    </row>
    <row r="143" spans="1:11" x14ac:dyDescent="0.25">
      <c r="A143" s="2">
        <v>2195</v>
      </c>
      <c r="B143" s="3" t="s">
        <v>122</v>
      </c>
      <c r="C143" s="3" t="s">
        <v>123</v>
      </c>
      <c r="D143" s="2">
        <v>2017</v>
      </c>
      <c r="E143" s="4">
        <v>33992</v>
      </c>
      <c r="F143" s="2">
        <v>7</v>
      </c>
      <c r="G143" s="5" t="str">
        <f>VLOOKUP(F143,[1]Hoja3!$A$2:$B$21,2,FALSE)</f>
        <v>Recubrimiento de bobinas</v>
      </c>
      <c r="H143" t="str">
        <f t="shared" si="2"/>
        <v>Actividades de recubrimiento</v>
      </c>
      <c r="I143" s="2">
        <v>545</v>
      </c>
      <c r="J143" s="3" t="s">
        <v>2</v>
      </c>
      <c r="K143" s="2">
        <v>620.04399999999998</v>
      </c>
    </row>
    <row r="144" spans="1:11" x14ac:dyDescent="0.25">
      <c r="A144" s="2">
        <v>2195</v>
      </c>
      <c r="B144" s="3" t="s">
        <v>122</v>
      </c>
      <c r="C144" s="3" t="s">
        <v>123</v>
      </c>
      <c r="D144" s="2">
        <v>2018</v>
      </c>
      <c r="E144" s="4">
        <v>33992</v>
      </c>
      <c r="F144" s="2">
        <v>7</v>
      </c>
      <c r="G144" s="5" t="str">
        <f>VLOOKUP(F144,[1]Hoja3!$A$2:$B$21,2,FALSE)</f>
        <v>Recubrimiento de bobinas</v>
      </c>
      <c r="H144" t="str">
        <f t="shared" si="2"/>
        <v>Actividades de recubrimiento</v>
      </c>
      <c r="I144" s="2">
        <v>545</v>
      </c>
      <c r="J144" s="3" t="s">
        <v>2</v>
      </c>
      <c r="K144" s="2">
        <v>781.53</v>
      </c>
    </row>
    <row r="145" spans="1:11" x14ac:dyDescent="0.25">
      <c r="A145" s="2">
        <v>2217</v>
      </c>
      <c r="B145" s="3" t="s">
        <v>124</v>
      </c>
      <c r="C145" s="3" t="s">
        <v>125</v>
      </c>
      <c r="D145" s="2">
        <v>2017</v>
      </c>
      <c r="E145" s="4">
        <v>34316</v>
      </c>
      <c r="F145" s="2">
        <v>11</v>
      </c>
      <c r="G145" s="5" t="str">
        <f>VLOOKUP(F145,[1]Hoja3!$A$2:$B$21,2,FALSE)</f>
        <v>Limpieza en seco</v>
      </c>
      <c r="H145" t="str">
        <f t="shared" si="2"/>
        <v>Limpieza en seco</v>
      </c>
      <c r="I145" s="2">
        <v>552</v>
      </c>
      <c r="J145" s="3" t="s">
        <v>6</v>
      </c>
      <c r="K145" s="2">
        <v>9.5000000000000001E-2</v>
      </c>
    </row>
    <row r="146" spans="1:11" x14ac:dyDescent="0.25">
      <c r="A146" s="2">
        <v>2217</v>
      </c>
      <c r="B146" s="3" t="s">
        <v>124</v>
      </c>
      <c r="C146" s="3" t="s">
        <v>125</v>
      </c>
      <c r="D146" s="2">
        <v>2018</v>
      </c>
      <c r="E146" s="4">
        <v>34316</v>
      </c>
      <c r="F146" s="2">
        <v>11</v>
      </c>
      <c r="G146" s="5" t="str">
        <f>VLOOKUP(F146,[1]Hoja3!$A$2:$B$21,2,FALSE)</f>
        <v>Limpieza en seco</v>
      </c>
      <c r="H146" t="str">
        <f t="shared" si="2"/>
        <v>Limpieza en seco</v>
      </c>
      <c r="I146" s="2">
        <v>552</v>
      </c>
      <c r="J146" s="3" t="s">
        <v>6</v>
      </c>
      <c r="K146" s="2">
        <v>0.14199999999999999</v>
      </c>
    </row>
    <row r="147" spans="1:11" x14ac:dyDescent="0.25">
      <c r="A147" s="2">
        <v>2217</v>
      </c>
      <c r="B147" s="3" t="s">
        <v>124</v>
      </c>
      <c r="C147" s="3" t="s">
        <v>125</v>
      </c>
      <c r="D147" s="2">
        <v>2019</v>
      </c>
      <c r="E147" s="4">
        <v>34316</v>
      </c>
      <c r="F147" s="2">
        <v>11</v>
      </c>
      <c r="G147" s="5" t="str">
        <f>VLOOKUP(F147,[1]Hoja3!$A$2:$B$21,2,FALSE)</f>
        <v>Limpieza en seco</v>
      </c>
      <c r="H147" t="str">
        <f t="shared" si="2"/>
        <v>Limpieza en seco</v>
      </c>
      <c r="I147" s="2">
        <v>552</v>
      </c>
      <c r="J147" s="3" t="s">
        <v>6</v>
      </c>
      <c r="K147" s="2">
        <v>0.12300000000000001</v>
      </c>
    </row>
    <row r="148" spans="1:11" x14ac:dyDescent="0.25">
      <c r="A148" s="2">
        <v>2220</v>
      </c>
      <c r="B148" s="3" t="s">
        <v>126</v>
      </c>
      <c r="C148" s="3" t="s">
        <v>127</v>
      </c>
      <c r="D148" s="2">
        <v>2017</v>
      </c>
      <c r="E148" s="4">
        <v>32143</v>
      </c>
      <c r="F148" s="2">
        <v>10</v>
      </c>
      <c r="G148" s="5" t="str">
        <f>VLOOKUP(F148,[1]Hoja3!$A$2:$B$21,2,FALSE)</f>
        <v>Recubrimiento de madera</v>
      </c>
      <c r="H148" t="str">
        <f t="shared" si="2"/>
        <v>Actividades de recubrimiento</v>
      </c>
      <c r="I148" s="2">
        <v>555</v>
      </c>
      <c r="J148" s="3" t="s">
        <v>2</v>
      </c>
      <c r="K148" s="2">
        <v>47.309619999999995</v>
      </c>
    </row>
    <row r="149" spans="1:11" x14ac:dyDescent="0.25">
      <c r="A149" s="2">
        <v>2220</v>
      </c>
      <c r="B149" s="3" t="s">
        <v>126</v>
      </c>
      <c r="C149" s="3" t="s">
        <v>127</v>
      </c>
      <c r="D149" s="2">
        <v>2018</v>
      </c>
      <c r="E149" s="4">
        <v>32143</v>
      </c>
      <c r="F149" s="2">
        <v>10</v>
      </c>
      <c r="G149" s="5" t="str">
        <f>VLOOKUP(F149,[1]Hoja3!$A$2:$B$21,2,FALSE)</f>
        <v>Recubrimiento de madera</v>
      </c>
      <c r="H149" t="str">
        <f t="shared" si="2"/>
        <v>Actividades de recubrimiento</v>
      </c>
      <c r="I149" s="2">
        <v>555</v>
      </c>
      <c r="J149" s="3" t="s">
        <v>2</v>
      </c>
      <c r="K149" s="2">
        <v>58.9024304</v>
      </c>
    </row>
    <row r="150" spans="1:11" x14ac:dyDescent="0.25">
      <c r="A150" s="2">
        <v>2220</v>
      </c>
      <c r="B150" s="3" t="s">
        <v>126</v>
      </c>
      <c r="C150" s="3" t="s">
        <v>127</v>
      </c>
      <c r="D150" s="2">
        <v>2019</v>
      </c>
      <c r="E150" s="4">
        <v>32143</v>
      </c>
      <c r="F150" s="2">
        <v>10</v>
      </c>
      <c r="G150" s="5" t="str">
        <f>VLOOKUP(F150,[1]Hoja3!$A$2:$B$21,2,FALSE)</f>
        <v>Recubrimiento de madera</v>
      </c>
      <c r="H150" t="str">
        <f t="shared" si="2"/>
        <v>Actividades de recubrimiento</v>
      </c>
      <c r="I150" s="2">
        <v>555</v>
      </c>
      <c r="J150" s="3" t="s">
        <v>2</v>
      </c>
      <c r="K150" s="2">
        <v>54.686534799999997</v>
      </c>
    </row>
    <row r="151" spans="1:11" x14ac:dyDescent="0.25">
      <c r="A151" s="2">
        <v>2222</v>
      </c>
      <c r="B151" s="3" t="s">
        <v>128</v>
      </c>
      <c r="C151" s="3" t="s">
        <v>129</v>
      </c>
      <c r="D151" s="2">
        <v>2017</v>
      </c>
      <c r="E151" s="4">
        <v>36340</v>
      </c>
      <c r="F151" s="2">
        <v>11</v>
      </c>
      <c r="G151" s="5" t="str">
        <f>VLOOKUP(F151,[1]Hoja3!$A$2:$B$21,2,FALSE)</f>
        <v>Limpieza en seco</v>
      </c>
      <c r="H151" t="str">
        <f t="shared" si="2"/>
        <v>Limpieza en seco</v>
      </c>
      <c r="I151" s="2">
        <v>556</v>
      </c>
      <c r="J151" s="3" t="s">
        <v>6</v>
      </c>
      <c r="K151" s="2">
        <v>0.04</v>
      </c>
    </row>
    <row r="152" spans="1:11" x14ac:dyDescent="0.25">
      <c r="A152" s="2">
        <v>2222</v>
      </c>
      <c r="B152" s="3" t="s">
        <v>128</v>
      </c>
      <c r="C152" s="3" t="s">
        <v>129</v>
      </c>
      <c r="D152" s="2">
        <v>2018</v>
      </c>
      <c r="E152" s="4">
        <v>36340</v>
      </c>
      <c r="F152" s="2">
        <v>11</v>
      </c>
      <c r="G152" s="5" t="str">
        <f>VLOOKUP(F152,[1]Hoja3!$A$2:$B$21,2,FALSE)</f>
        <v>Limpieza en seco</v>
      </c>
      <c r="H152" t="str">
        <f t="shared" si="2"/>
        <v>Limpieza en seco</v>
      </c>
      <c r="I152" s="2">
        <v>556</v>
      </c>
      <c r="J152" s="3" t="s">
        <v>6</v>
      </c>
      <c r="K152" s="2">
        <v>0.04</v>
      </c>
    </row>
    <row r="153" spans="1:11" x14ac:dyDescent="0.25">
      <c r="A153" s="2">
        <v>2222</v>
      </c>
      <c r="B153" s="3" t="s">
        <v>128</v>
      </c>
      <c r="C153" s="3" t="s">
        <v>129</v>
      </c>
      <c r="D153" s="2">
        <v>2019</v>
      </c>
      <c r="E153" s="4">
        <v>36340</v>
      </c>
      <c r="F153" s="2">
        <v>11</v>
      </c>
      <c r="G153" s="5" t="str">
        <f>VLOOKUP(F153,[1]Hoja3!$A$2:$B$21,2,FALSE)</f>
        <v>Limpieza en seco</v>
      </c>
      <c r="H153" t="str">
        <f t="shared" si="2"/>
        <v>Limpieza en seco</v>
      </c>
      <c r="I153" s="2">
        <v>556</v>
      </c>
      <c r="J153" s="3" t="s">
        <v>6</v>
      </c>
      <c r="K153" s="2">
        <v>0.03</v>
      </c>
    </row>
    <row r="154" spans="1:11" x14ac:dyDescent="0.25">
      <c r="A154" s="2">
        <v>2226</v>
      </c>
      <c r="B154" s="3" t="s">
        <v>130</v>
      </c>
      <c r="C154" s="3" t="s">
        <v>131</v>
      </c>
      <c r="D154" s="2">
        <v>2017</v>
      </c>
      <c r="E154" s="4">
        <v>24607</v>
      </c>
      <c r="F154" s="2">
        <v>11</v>
      </c>
      <c r="G154" s="5" t="str">
        <f>VLOOKUP(F154,[1]Hoja3!$A$2:$B$21,2,FALSE)</f>
        <v>Limpieza en seco</v>
      </c>
      <c r="H154" t="str">
        <f t="shared" si="2"/>
        <v>Limpieza en seco</v>
      </c>
      <c r="I154" s="2">
        <v>559</v>
      </c>
      <c r="J154" s="3" t="s">
        <v>6</v>
      </c>
      <c r="K154" s="2">
        <v>8.5000000000000006E-2</v>
      </c>
    </row>
    <row r="155" spans="1:11" x14ac:dyDescent="0.25">
      <c r="A155" s="2">
        <v>2226</v>
      </c>
      <c r="B155" s="3" t="s">
        <v>130</v>
      </c>
      <c r="C155" s="3" t="s">
        <v>131</v>
      </c>
      <c r="D155" s="2">
        <v>2018</v>
      </c>
      <c r="E155" s="4">
        <v>24607</v>
      </c>
      <c r="F155" s="2">
        <v>11</v>
      </c>
      <c r="G155" s="5" t="str">
        <f>VLOOKUP(F155,[1]Hoja3!$A$2:$B$21,2,FALSE)</f>
        <v>Limpieza en seco</v>
      </c>
      <c r="H155" t="str">
        <f t="shared" si="2"/>
        <v>Limpieza en seco</v>
      </c>
      <c r="I155" s="2">
        <v>559</v>
      </c>
      <c r="J155" s="3" t="s">
        <v>6</v>
      </c>
      <c r="K155" s="2">
        <v>7.3999999999999996E-2</v>
      </c>
    </row>
    <row r="156" spans="1:11" x14ac:dyDescent="0.25">
      <c r="A156" s="2">
        <v>2226</v>
      </c>
      <c r="B156" s="3" t="s">
        <v>130</v>
      </c>
      <c r="C156" s="3" t="s">
        <v>131</v>
      </c>
      <c r="D156" s="2">
        <v>2019</v>
      </c>
      <c r="E156" s="4">
        <v>24607</v>
      </c>
      <c r="F156" s="2">
        <v>11</v>
      </c>
      <c r="G156" s="5" t="str">
        <f>VLOOKUP(F156,[1]Hoja3!$A$2:$B$21,2,FALSE)</f>
        <v>Limpieza en seco</v>
      </c>
      <c r="H156" t="str">
        <f t="shared" si="2"/>
        <v>Limpieza en seco</v>
      </c>
      <c r="I156" s="2">
        <v>559</v>
      </c>
      <c r="J156" s="3" t="s">
        <v>6</v>
      </c>
      <c r="K156" s="2">
        <v>9.1999999999999998E-2</v>
      </c>
    </row>
    <row r="157" spans="1:11" x14ac:dyDescent="0.25">
      <c r="A157" s="2">
        <v>2232</v>
      </c>
      <c r="B157" s="3" t="s">
        <v>132</v>
      </c>
      <c r="C157" s="3" t="s">
        <v>133</v>
      </c>
      <c r="D157" s="2">
        <v>2017</v>
      </c>
      <c r="E157" s="4">
        <v>35181</v>
      </c>
      <c r="F157" s="2">
        <v>11</v>
      </c>
      <c r="G157" s="5" t="str">
        <f>VLOOKUP(F157,[1]Hoja3!$A$2:$B$21,2,FALSE)</f>
        <v>Limpieza en seco</v>
      </c>
      <c r="H157" t="str">
        <f t="shared" si="2"/>
        <v>Limpieza en seco</v>
      </c>
      <c r="I157" s="2">
        <v>561</v>
      </c>
      <c r="J157" s="3" t="s">
        <v>6</v>
      </c>
      <c r="K157" s="2">
        <v>9.9000000000000005E-2</v>
      </c>
    </row>
    <row r="158" spans="1:11" x14ac:dyDescent="0.25">
      <c r="A158" s="2">
        <v>2232</v>
      </c>
      <c r="B158" s="3" t="s">
        <v>132</v>
      </c>
      <c r="C158" s="3" t="s">
        <v>133</v>
      </c>
      <c r="D158" s="2">
        <v>2018</v>
      </c>
      <c r="E158" s="4">
        <v>35181</v>
      </c>
      <c r="F158" s="2">
        <v>11</v>
      </c>
      <c r="G158" s="5" t="str">
        <f>VLOOKUP(F158,[1]Hoja3!$A$2:$B$21,2,FALSE)</f>
        <v>Limpieza en seco</v>
      </c>
      <c r="H158" t="str">
        <f t="shared" si="2"/>
        <v>Limpieza en seco</v>
      </c>
      <c r="I158" s="2">
        <v>561</v>
      </c>
      <c r="J158" s="3" t="s">
        <v>6</v>
      </c>
      <c r="K158" s="2">
        <v>0.114</v>
      </c>
    </row>
    <row r="159" spans="1:11" x14ac:dyDescent="0.25">
      <c r="A159" s="2">
        <v>2232</v>
      </c>
      <c r="B159" s="3" t="s">
        <v>132</v>
      </c>
      <c r="C159" s="3" t="s">
        <v>133</v>
      </c>
      <c r="D159" s="2">
        <v>2019</v>
      </c>
      <c r="E159" s="4">
        <v>35181</v>
      </c>
      <c r="F159" s="2">
        <v>11</v>
      </c>
      <c r="G159" s="5" t="str">
        <f>VLOOKUP(F159,[1]Hoja3!$A$2:$B$21,2,FALSE)</f>
        <v>Limpieza en seco</v>
      </c>
      <c r="H159" t="str">
        <f t="shared" si="2"/>
        <v>Limpieza en seco</v>
      </c>
      <c r="I159" s="2">
        <v>561</v>
      </c>
      <c r="J159" s="3" t="s">
        <v>6</v>
      </c>
      <c r="K159" s="2">
        <v>0.12</v>
      </c>
    </row>
    <row r="160" spans="1:11" x14ac:dyDescent="0.25">
      <c r="A160" s="2">
        <v>2244</v>
      </c>
      <c r="B160" s="3" t="s">
        <v>134</v>
      </c>
      <c r="C160" s="3" t="s">
        <v>135</v>
      </c>
      <c r="D160" s="2">
        <v>2017</v>
      </c>
      <c r="E160" s="4">
        <v>37820</v>
      </c>
      <c r="F160" s="2">
        <v>11</v>
      </c>
      <c r="G160" s="5" t="str">
        <f>VLOOKUP(F160,[1]Hoja3!$A$2:$B$21,2,FALSE)</f>
        <v>Limpieza en seco</v>
      </c>
      <c r="H160" t="str">
        <f t="shared" si="2"/>
        <v>Limpieza en seco</v>
      </c>
      <c r="I160" s="2">
        <v>566</v>
      </c>
      <c r="J160" s="3" t="s">
        <v>6</v>
      </c>
      <c r="K160" s="2">
        <v>0.11</v>
      </c>
    </row>
    <row r="161" spans="1:11" x14ac:dyDescent="0.25">
      <c r="A161" s="2">
        <v>2244</v>
      </c>
      <c r="B161" s="3" t="s">
        <v>134</v>
      </c>
      <c r="C161" s="3" t="s">
        <v>135</v>
      </c>
      <c r="D161" s="2">
        <v>2018</v>
      </c>
      <c r="E161" s="4">
        <v>37820</v>
      </c>
      <c r="F161" s="2">
        <v>11</v>
      </c>
      <c r="G161" s="5" t="str">
        <f>VLOOKUP(F161,[1]Hoja3!$A$2:$B$21,2,FALSE)</f>
        <v>Limpieza en seco</v>
      </c>
      <c r="H161" t="str">
        <f t="shared" si="2"/>
        <v>Limpieza en seco</v>
      </c>
      <c r="I161" s="2">
        <v>566</v>
      </c>
      <c r="J161" s="3" t="s">
        <v>6</v>
      </c>
      <c r="K161" s="2">
        <v>0.12300000000000001</v>
      </c>
    </row>
    <row r="162" spans="1:11" x14ac:dyDescent="0.25">
      <c r="A162" s="2">
        <v>2246</v>
      </c>
      <c r="B162" s="3" t="s">
        <v>136</v>
      </c>
      <c r="C162" s="3" t="s">
        <v>137</v>
      </c>
      <c r="D162" s="2">
        <v>2017</v>
      </c>
      <c r="E162" s="4">
        <v>35817</v>
      </c>
      <c r="F162" s="2">
        <v>11</v>
      </c>
      <c r="G162" s="5" t="str">
        <f>VLOOKUP(F162,[1]Hoja3!$A$2:$B$21,2,FALSE)</f>
        <v>Limpieza en seco</v>
      </c>
      <c r="H162" t="str">
        <f t="shared" si="2"/>
        <v>Limpieza en seco</v>
      </c>
      <c r="I162" s="2">
        <v>568</v>
      </c>
      <c r="J162" s="3" t="s">
        <v>42</v>
      </c>
      <c r="K162" s="2">
        <v>2.3E-2</v>
      </c>
    </row>
    <row r="163" spans="1:11" x14ac:dyDescent="0.25">
      <c r="A163" s="2">
        <v>2246</v>
      </c>
      <c r="B163" s="3" t="s">
        <v>136</v>
      </c>
      <c r="C163" s="3" t="s">
        <v>137</v>
      </c>
      <c r="D163" s="2">
        <v>2018</v>
      </c>
      <c r="E163" s="4">
        <v>35817</v>
      </c>
      <c r="F163" s="2">
        <v>11</v>
      </c>
      <c r="G163" s="5" t="str">
        <f>VLOOKUP(F163,[1]Hoja3!$A$2:$B$21,2,FALSE)</f>
        <v>Limpieza en seco</v>
      </c>
      <c r="H163" t="str">
        <f t="shared" si="2"/>
        <v>Limpieza en seco</v>
      </c>
      <c r="I163" s="2">
        <v>568</v>
      </c>
      <c r="J163" s="3" t="s">
        <v>2</v>
      </c>
      <c r="K163" s="2">
        <v>6.9000000000000006E-2</v>
      </c>
    </row>
    <row r="164" spans="1:11" x14ac:dyDescent="0.25">
      <c r="A164" s="2">
        <v>2247</v>
      </c>
      <c r="B164" s="3" t="s">
        <v>138</v>
      </c>
      <c r="C164" s="3" t="s">
        <v>139</v>
      </c>
      <c r="D164" s="2">
        <v>2017</v>
      </c>
      <c r="E164" s="4">
        <v>37622</v>
      </c>
      <c r="F164" s="2">
        <v>11</v>
      </c>
      <c r="G164" s="5" t="str">
        <f>VLOOKUP(F164,[1]Hoja3!$A$2:$B$21,2,FALSE)</f>
        <v>Limpieza en seco</v>
      </c>
      <c r="H164" t="str">
        <f t="shared" si="2"/>
        <v>Limpieza en seco</v>
      </c>
      <c r="I164" s="2">
        <v>569</v>
      </c>
      <c r="J164" s="3" t="s">
        <v>6</v>
      </c>
      <c r="K164" s="2">
        <v>2.5000000000000001E-2</v>
      </c>
    </row>
    <row r="165" spans="1:11" x14ac:dyDescent="0.25">
      <c r="A165" s="2">
        <v>2247</v>
      </c>
      <c r="B165" s="3" t="s">
        <v>138</v>
      </c>
      <c r="C165" s="3" t="s">
        <v>139</v>
      </c>
      <c r="D165" s="2">
        <v>2018</v>
      </c>
      <c r="E165" s="4">
        <v>37622</v>
      </c>
      <c r="F165" s="2">
        <v>11</v>
      </c>
      <c r="G165" s="5" t="str">
        <f>VLOOKUP(F165,[1]Hoja3!$A$2:$B$21,2,FALSE)</f>
        <v>Limpieza en seco</v>
      </c>
      <c r="H165" t="str">
        <f t="shared" si="2"/>
        <v>Limpieza en seco</v>
      </c>
      <c r="I165" s="2">
        <v>569</v>
      </c>
      <c r="J165" s="3" t="s">
        <v>42</v>
      </c>
      <c r="K165" s="2">
        <v>1.3000000000000001E-2</v>
      </c>
    </row>
    <row r="166" spans="1:11" x14ac:dyDescent="0.25">
      <c r="A166" s="2">
        <v>2247</v>
      </c>
      <c r="B166" s="3" t="s">
        <v>138</v>
      </c>
      <c r="C166" s="3" t="s">
        <v>139</v>
      </c>
      <c r="D166" s="2">
        <v>2019</v>
      </c>
      <c r="E166" s="4">
        <v>37622</v>
      </c>
      <c r="F166" s="2">
        <v>11</v>
      </c>
      <c r="G166" s="5" t="str">
        <f>VLOOKUP(F166,[1]Hoja3!$A$2:$B$21,2,FALSE)</f>
        <v>Limpieza en seco</v>
      </c>
      <c r="H166" t="str">
        <f t="shared" si="2"/>
        <v>Limpieza en seco</v>
      </c>
      <c r="I166" s="2">
        <v>569</v>
      </c>
      <c r="J166" s="3" t="s">
        <v>6</v>
      </c>
      <c r="K166" s="2">
        <v>4.2999999999999997E-2</v>
      </c>
    </row>
    <row r="167" spans="1:11" x14ac:dyDescent="0.25">
      <c r="A167" s="2">
        <v>2249</v>
      </c>
      <c r="B167" s="3" t="s">
        <v>140</v>
      </c>
      <c r="C167" s="3" t="s">
        <v>141</v>
      </c>
      <c r="D167" s="2">
        <v>2017</v>
      </c>
      <c r="E167" s="4">
        <v>32509</v>
      </c>
      <c r="F167" s="2">
        <v>11</v>
      </c>
      <c r="G167" s="5" t="str">
        <f>VLOOKUP(F167,[1]Hoja3!$A$2:$B$21,2,FALSE)</f>
        <v>Limpieza en seco</v>
      </c>
      <c r="H167" t="str">
        <f t="shared" si="2"/>
        <v>Limpieza en seco</v>
      </c>
      <c r="I167" s="2">
        <v>571</v>
      </c>
      <c r="J167" s="3" t="s">
        <v>2</v>
      </c>
      <c r="K167" s="2">
        <v>0.22800000000000001</v>
      </c>
    </row>
    <row r="168" spans="1:11" x14ac:dyDescent="0.25">
      <c r="A168" s="2">
        <v>2249</v>
      </c>
      <c r="B168" s="3" t="s">
        <v>140</v>
      </c>
      <c r="C168" s="3" t="s">
        <v>141</v>
      </c>
      <c r="D168" s="2">
        <v>2018</v>
      </c>
      <c r="E168" s="4">
        <v>32509</v>
      </c>
      <c r="F168" s="2">
        <v>11</v>
      </c>
      <c r="G168" s="5" t="str">
        <f>VLOOKUP(F168,[1]Hoja3!$A$2:$B$21,2,FALSE)</f>
        <v>Limpieza en seco</v>
      </c>
      <c r="H168" t="str">
        <f t="shared" si="2"/>
        <v>Limpieza en seco</v>
      </c>
      <c r="I168" s="2">
        <v>571</v>
      </c>
      <c r="J168" s="3" t="s">
        <v>2</v>
      </c>
      <c r="K168" s="2">
        <v>0.23</v>
      </c>
    </row>
    <row r="169" spans="1:11" x14ac:dyDescent="0.25">
      <c r="A169" s="2">
        <v>2250</v>
      </c>
      <c r="B169" s="3" t="s">
        <v>142</v>
      </c>
      <c r="C169" s="3" t="s">
        <v>143</v>
      </c>
      <c r="D169" s="2">
        <v>2017</v>
      </c>
      <c r="E169" s="4">
        <v>37438</v>
      </c>
      <c r="F169" s="2">
        <v>11</v>
      </c>
      <c r="G169" s="5" t="str">
        <f>VLOOKUP(F169,[1]Hoja3!$A$2:$B$21,2,FALSE)</f>
        <v>Limpieza en seco</v>
      </c>
      <c r="H169" t="str">
        <f t="shared" si="2"/>
        <v>Limpieza en seco</v>
      </c>
      <c r="I169" s="2">
        <v>572</v>
      </c>
      <c r="J169" s="3" t="s">
        <v>6</v>
      </c>
      <c r="K169" s="2">
        <v>3.1E-2</v>
      </c>
    </row>
    <row r="170" spans="1:11" x14ac:dyDescent="0.25">
      <c r="A170" s="2">
        <v>2250</v>
      </c>
      <c r="B170" s="3" t="s">
        <v>142</v>
      </c>
      <c r="C170" s="3" t="s">
        <v>143</v>
      </c>
      <c r="D170" s="2">
        <v>2018</v>
      </c>
      <c r="E170" s="4">
        <v>37438</v>
      </c>
      <c r="F170" s="2">
        <v>11</v>
      </c>
      <c r="G170" s="5" t="str">
        <f>VLOOKUP(F170,[1]Hoja3!$A$2:$B$21,2,FALSE)</f>
        <v>Limpieza en seco</v>
      </c>
      <c r="H170" t="str">
        <f t="shared" si="2"/>
        <v>Limpieza en seco</v>
      </c>
      <c r="I170" s="2">
        <v>572</v>
      </c>
      <c r="J170" s="3" t="s">
        <v>42</v>
      </c>
      <c r="K170" s="2">
        <v>2.3E-2</v>
      </c>
    </row>
    <row r="171" spans="1:11" x14ac:dyDescent="0.25">
      <c r="A171" s="2">
        <v>2250</v>
      </c>
      <c r="B171" s="3" t="s">
        <v>142</v>
      </c>
      <c r="C171" s="3" t="s">
        <v>143</v>
      </c>
      <c r="D171" s="2">
        <v>2019</v>
      </c>
      <c r="E171" s="4">
        <v>37438</v>
      </c>
      <c r="F171" s="2">
        <v>11</v>
      </c>
      <c r="G171" s="5" t="str">
        <f>VLOOKUP(F171,[1]Hoja3!$A$2:$B$21,2,FALSE)</f>
        <v>Limpieza en seco</v>
      </c>
      <c r="H171" t="str">
        <f t="shared" si="2"/>
        <v>Limpieza en seco</v>
      </c>
      <c r="I171" s="2">
        <v>572</v>
      </c>
      <c r="J171" s="3" t="s">
        <v>6</v>
      </c>
      <c r="K171" s="2">
        <v>3.3000000000000002E-2</v>
      </c>
    </row>
    <row r="172" spans="1:11" x14ac:dyDescent="0.25">
      <c r="A172" s="2">
        <v>2251</v>
      </c>
      <c r="B172" s="3" t="s">
        <v>144</v>
      </c>
      <c r="C172" s="3" t="s">
        <v>145</v>
      </c>
      <c r="D172" s="2">
        <v>2017</v>
      </c>
      <c r="E172" s="4">
        <v>31996</v>
      </c>
      <c r="F172" s="2">
        <v>11</v>
      </c>
      <c r="G172" s="5" t="str">
        <f>VLOOKUP(F172,[1]Hoja3!$A$2:$B$21,2,FALSE)</f>
        <v>Limpieza en seco</v>
      </c>
      <c r="H172" t="str">
        <f t="shared" si="2"/>
        <v>Limpieza en seco</v>
      </c>
      <c r="I172" s="2">
        <v>573</v>
      </c>
      <c r="J172" s="3" t="s">
        <v>19</v>
      </c>
      <c r="K172" s="2">
        <v>0.24600000000000002</v>
      </c>
    </row>
    <row r="173" spans="1:11" x14ac:dyDescent="0.25">
      <c r="A173" s="2">
        <v>2251</v>
      </c>
      <c r="B173" s="3" t="s">
        <v>144</v>
      </c>
      <c r="C173" s="3" t="s">
        <v>145</v>
      </c>
      <c r="D173" s="2">
        <v>2018</v>
      </c>
      <c r="E173" s="4">
        <v>31996</v>
      </c>
      <c r="F173" s="2">
        <v>11</v>
      </c>
      <c r="G173" s="5" t="str">
        <f>VLOOKUP(F173,[1]Hoja3!$A$2:$B$21,2,FALSE)</f>
        <v>Limpieza en seco</v>
      </c>
      <c r="H173" t="str">
        <f t="shared" si="2"/>
        <v>Limpieza en seco</v>
      </c>
      <c r="I173" s="2">
        <v>573</v>
      </c>
      <c r="J173" s="3" t="s">
        <v>19</v>
      </c>
      <c r="K173" s="2">
        <v>0.20899999999999999</v>
      </c>
    </row>
    <row r="174" spans="1:11" x14ac:dyDescent="0.25">
      <c r="A174" s="2">
        <v>2251</v>
      </c>
      <c r="B174" s="3" t="s">
        <v>144</v>
      </c>
      <c r="C174" s="3" t="s">
        <v>145</v>
      </c>
      <c r="D174" s="2">
        <v>2019</v>
      </c>
      <c r="E174" s="4">
        <v>31996</v>
      </c>
      <c r="F174" s="2">
        <v>11</v>
      </c>
      <c r="G174" s="5" t="str">
        <f>VLOOKUP(F174,[1]Hoja3!$A$2:$B$21,2,FALSE)</f>
        <v>Limpieza en seco</v>
      </c>
      <c r="H174" t="str">
        <f t="shared" si="2"/>
        <v>Limpieza en seco</v>
      </c>
      <c r="I174" s="2">
        <v>573</v>
      </c>
      <c r="J174" s="3" t="s">
        <v>42</v>
      </c>
      <c r="K174" s="2">
        <v>0.16400000000000003</v>
      </c>
    </row>
    <row r="175" spans="1:11" x14ac:dyDescent="0.25">
      <c r="A175" s="2">
        <v>2252</v>
      </c>
      <c r="B175" s="3" t="s">
        <v>146</v>
      </c>
      <c r="C175" s="3" t="s">
        <v>147</v>
      </c>
      <c r="D175" s="2">
        <v>2017</v>
      </c>
      <c r="E175" s="4">
        <v>37438</v>
      </c>
      <c r="F175" s="2">
        <v>11</v>
      </c>
      <c r="G175" s="5" t="str">
        <f>VLOOKUP(F175,[1]Hoja3!$A$2:$B$21,2,FALSE)</f>
        <v>Limpieza en seco</v>
      </c>
      <c r="H175" t="str">
        <f t="shared" si="2"/>
        <v>Limpieza en seco</v>
      </c>
      <c r="I175" s="2">
        <v>574</v>
      </c>
      <c r="J175" s="3" t="s">
        <v>6</v>
      </c>
      <c r="K175" s="2">
        <v>4.2999999999999997E-2</v>
      </c>
    </row>
    <row r="176" spans="1:11" x14ac:dyDescent="0.25">
      <c r="A176" s="2">
        <v>2252</v>
      </c>
      <c r="B176" s="3" t="s">
        <v>146</v>
      </c>
      <c r="C176" s="3" t="s">
        <v>147</v>
      </c>
      <c r="D176" s="2">
        <v>2018</v>
      </c>
      <c r="E176" s="4">
        <v>37438</v>
      </c>
      <c r="F176" s="2">
        <v>11</v>
      </c>
      <c r="G176" s="5" t="str">
        <f>VLOOKUP(F176,[1]Hoja3!$A$2:$B$21,2,FALSE)</f>
        <v>Limpieza en seco</v>
      </c>
      <c r="H176" t="str">
        <f t="shared" si="2"/>
        <v>Limpieza en seco</v>
      </c>
      <c r="I176" s="2">
        <v>574</v>
      </c>
      <c r="J176" s="3" t="s">
        <v>6</v>
      </c>
      <c r="K176" s="2">
        <v>1.3000000000000001E-2</v>
      </c>
    </row>
    <row r="177" spans="1:11" x14ac:dyDescent="0.25">
      <c r="A177" s="2">
        <v>2252</v>
      </c>
      <c r="B177" s="3" t="s">
        <v>146</v>
      </c>
      <c r="C177" s="3" t="s">
        <v>147</v>
      </c>
      <c r="D177" s="2">
        <v>2019</v>
      </c>
      <c r="E177" s="4">
        <v>37438</v>
      </c>
      <c r="F177" s="2">
        <v>11</v>
      </c>
      <c r="G177" s="5" t="str">
        <f>VLOOKUP(F177,[1]Hoja3!$A$2:$B$21,2,FALSE)</f>
        <v>Limpieza en seco</v>
      </c>
      <c r="H177" t="str">
        <f t="shared" si="2"/>
        <v>Limpieza en seco</v>
      </c>
      <c r="I177" s="2">
        <v>574</v>
      </c>
      <c r="J177" s="3" t="s">
        <v>6</v>
      </c>
      <c r="K177" s="2">
        <v>4.2999999999999997E-2</v>
      </c>
    </row>
    <row r="178" spans="1:11" x14ac:dyDescent="0.25">
      <c r="A178" s="2">
        <v>2256</v>
      </c>
      <c r="B178" s="3" t="s">
        <v>148</v>
      </c>
      <c r="C178" s="3" t="s">
        <v>149</v>
      </c>
      <c r="D178" s="2">
        <v>2019</v>
      </c>
      <c r="E178" s="4">
        <v>36437</v>
      </c>
      <c r="F178" s="2">
        <v>11</v>
      </c>
      <c r="G178" s="5" t="str">
        <f>VLOOKUP(F178,[1]Hoja3!$A$2:$B$21,2,FALSE)</f>
        <v>Limpieza en seco</v>
      </c>
      <c r="H178" t="str">
        <f t="shared" si="2"/>
        <v>Limpieza en seco</v>
      </c>
      <c r="I178" s="2">
        <v>578</v>
      </c>
      <c r="J178" s="3" t="s">
        <v>19</v>
      </c>
      <c r="K178" s="7"/>
    </row>
    <row r="179" spans="1:11" x14ac:dyDescent="0.25">
      <c r="A179" s="2">
        <v>2259</v>
      </c>
      <c r="B179" s="3" t="s">
        <v>150</v>
      </c>
      <c r="C179" s="3" t="s">
        <v>151</v>
      </c>
      <c r="D179" s="2">
        <v>2017</v>
      </c>
      <c r="E179" s="4">
        <v>38078</v>
      </c>
      <c r="F179" s="2">
        <v>11</v>
      </c>
      <c r="G179" s="5" t="str">
        <f>VLOOKUP(F179,[1]Hoja3!$A$2:$B$21,2,FALSE)</f>
        <v>Limpieza en seco</v>
      </c>
      <c r="H179" t="str">
        <f t="shared" si="2"/>
        <v>Limpieza en seco</v>
      </c>
      <c r="I179" s="2">
        <v>580</v>
      </c>
      <c r="J179" s="3" t="s">
        <v>6</v>
      </c>
      <c r="K179" s="2">
        <v>0.6</v>
      </c>
    </row>
    <row r="180" spans="1:11" x14ac:dyDescent="0.25">
      <c r="A180" s="2">
        <v>2259</v>
      </c>
      <c r="B180" s="3" t="s">
        <v>150</v>
      </c>
      <c r="C180" s="3" t="s">
        <v>151</v>
      </c>
      <c r="D180" s="2">
        <v>2018</v>
      </c>
      <c r="E180" s="4">
        <v>38078</v>
      </c>
      <c r="F180" s="2">
        <v>11</v>
      </c>
      <c r="G180" s="5" t="str">
        <f>VLOOKUP(F180,[1]Hoja3!$A$2:$B$21,2,FALSE)</f>
        <v>Limpieza en seco</v>
      </c>
      <c r="H180" t="str">
        <f t="shared" si="2"/>
        <v>Limpieza en seco</v>
      </c>
      <c r="I180" s="2">
        <v>580</v>
      </c>
      <c r="J180" s="3" t="s">
        <v>6</v>
      </c>
      <c r="K180" s="2">
        <v>0.31900000000000001</v>
      </c>
    </row>
    <row r="181" spans="1:11" x14ac:dyDescent="0.25">
      <c r="A181" s="2">
        <v>2259</v>
      </c>
      <c r="B181" s="3" t="s">
        <v>150</v>
      </c>
      <c r="C181" s="3" t="s">
        <v>151</v>
      </c>
      <c r="D181" s="2">
        <v>2019</v>
      </c>
      <c r="E181" s="4">
        <v>38078</v>
      </c>
      <c r="F181" s="2">
        <v>11</v>
      </c>
      <c r="G181" s="5" t="str">
        <f>VLOOKUP(F181,[1]Hoja3!$A$2:$B$21,2,FALSE)</f>
        <v>Limpieza en seco</v>
      </c>
      <c r="H181" t="str">
        <f t="shared" si="2"/>
        <v>Limpieza en seco</v>
      </c>
      <c r="I181" s="2">
        <v>580</v>
      </c>
      <c r="J181" s="3" t="s">
        <v>6</v>
      </c>
      <c r="K181" s="2">
        <v>0.187</v>
      </c>
    </row>
    <row r="182" spans="1:11" x14ac:dyDescent="0.25">
      <c r="A182" s="2">
        <v>2261</v>
      </c>
      <c r="B182" s="3" t="s">
        <v>152</v>
      </c>
      <c r="C182" s="3" t="s">
        <v>153</v>
      </c>
      <c r="D182" s="2">
        <v>2017</v>
      </c>
      <c r="E182" s="4">
        <v>36161</v>
      </c>
      <c r="F182" s="2">
        <v>10</v>
      </c>
      <c r="G182" s="5" t="str">
        <f>VLOOKUP(F182,[1]Hoja3!$A$2:$B$21,2,FALSE)</f>
        <v>Recubrimiento de madera</v>
      </c>
      <c r="H182" t="str">
        <f t="shared" ref="H182:H245" si="3">IF(OR(F182=1,F182=2,F182=3),"Imprenta",IF(OR(F182=4,F182=5),"Limpieza de superficies",IF(OR(F182=6,F182=7,F182=8,F182=9,F182=10),"Actividades de recubrimiento",G182)))</f>
        <v>Actividades de recubrimiento</v>
      </c>
      <c r="I182" s="2">
        <v>582</v>
      </c>
      <c r="J182" s="3" t="s">
        <v>2</v>
      </c>
      <c r="K182" s="2">
        <v>16.666609575999999</v>
      </c>
    </row>
    <row r="183" spans="1:11" x14ac:dyDescent="0.25">
      <c r="A183" s="2">
        <v>2262</v>
      </c>
      <c r="B183" s="3" t="s">
        <v>154</v>
      </c>
      <c r="C183" s="3" t="s">
        <v>155</v>
      </c>
      <c r="D183" s="2">
        <v>2017</v>
      </c>
      <c r="E183" s="4">
        <v>27348</v>
      </c>
      <c r="F183" s="2">
        <v>11</v>
      </c>
      <c r="G183" s="5" t="str">
        <f>VLOOKUP(F183,[1]Hoja3!$A$2:$B$21,2,FALSE)</f>
        <v>Limpieza en seco</v>
      </c>
      <c r="H183" t="str">
        <f t="shared" si="3"/>
        <v>Limpieza en seco</v>
      </c>
      <c r="I183" s="2">
        <v>583</v>
      </c>
      <c r="J183" s="3" t="s">
        <v>6</v>
      </c>
      <c r="K183" s="2">
        <v>0.156</v>
      </c>
    </row>
    <row r="184" spans="1:11" x14ac:dyDescent="0.25">
      <c r="A184" s="2">
        <v>2262</v>
      </c>
      <c r="B184" s="3" t="s">
        <v>154</v>
      </c>
      <c r="C184" s="3" t="s">
        <v>155</v>
      </c>
      <c r="D184" s="2">
        <v>2018</v>
      </c>
      <c r="E184" s="4">
        <v>27348</v>
      </c>
      <c r="F184" s="2">
        <v>11</v>
      </c>
      <c r="G184" s="5" t="str">
        <f>VLOOKUP(F184,[1]Hoja3!$A$2:$B$21,2,FALSE)</f>
        <v>Limpieza en seco</v>
      </c>
      <c r="H184" t="str">
        <f t="shared" si="3"/>
        <v>Limpieza en seco</v>
      </c>
      <c r="I184" s="2">
        <v>583</v>
      </c>
      <c r="J184" s="3" t="s">
        <v>6</v>
      </c>
      <c r="K184" s="2">
        <v>0.252</v>
      </c>
    </row>
    <row r="185" spans="1:11" x14ac:dyDescent="0.25">
      <c r="A185" s="2">
        <v>2262</v>
      </c>
      <c r="B185" s="3" t="s">
        <v>154</v>
      </c>
      <c r="C185" s="3" t="s">
        <v>155</v>
      </c>
      <c r="D185" s="2">
        <v>2019</v>
      </c>
      <c r="E185" s="4">
        <v>27348</v>
      </c>
      <c r="F185" s="2">
        <v>11</v>
      </c>
      <c r="G185" s="5" t="str">
        <f>VLOOKUP(F185,[1]Hoja3!$A$2:$B$21,2,FALSE)</f>
        <v>Limpieza en seco</v>
      </c>
      <c r="H185" t="str">
        <f t="shared" si="3"/>
        <v>Limpieza en seco</v>
      </c>
      <c r="I185" s="2">
        <v>583</v>
      </c>
      <c r="J185" s="3" t="s">
        <v>6</v>
      </c>
      <c r="K185" s="2">
        <v>0.154</v>
      </c>
    </row>
    <row r="186" spans="1:11" x14ac:dyDescent="0.25">
      <c r="A186" s="2">
        <v>2309</v>
      </c>
      <c r="B186" s="3" t="s">
        <v>156</v>
      </c>
      <c r="C186" s="3" t="s">
        <v>157</v>
      </c>
      <c r="D186" s="2">
        <v>2017</v>
      </c>
      <c r="E186" s="4">
        <v>26299</v>
      </c>
      <c r="F186" s="2">
        <v>3</v>
      </c>
      <c r="G186" s="5" t="str">
        <f>VLOOKUP(F186,[1]Hoja3!$A$2:$B$21,2,FALSE)</f>
        <v>Otras unidades de rotograbado, Flexografía, impresión serigrafica rotativa, laminado o barnizado, etc.</v>
      </c>
      <c r="H186" t="str">
        <f t="shared" si="3"/>
        <v>Imprenta</v>
      </c>
      <c r="I186" s="2">
        <v>608</v>
      </c>
      <c r="J186" s="3" t="s">
        <v>42</v>
      </c>
      <c r="K186" s="2">
        <v>34.711799999999997</v>
      </c>
    </row>
    <row r="187" spans="1:11" x14ac:dyDescent="0.25">
      <c r="A187" s="2">
        <v>2309</v>
      </c>
      <c r="B187" s="3" t="s">
        <v>156</v>
      </c>
      <c r="C187" s="3" t="s">
        <v>157</v>
      </c>
      <c r="D187" s="2">
        <v>2018</v>
      </c>
      <c r="E187" s="4">
        <v>26299</v>
      </c>
      <c r="F187" s="2">
        <v>3</v>
      </c>
      <c r="G187" s="5" t="str">
        <f>VLOOKUP(F187,[1]Hoja3!$A$2:$B$21,2,FALSE)</f>
        <v>Otras unidades de rotograbado, Flexografía, impresión serigrafica rotativa, laminado o barnizado, etc.</v>
      </c>
      <c r="H187" t="str">
        <f t="shared" si="3"/>
        <v>Imprenta</v>
      </c>
      <c r="I187" s="2">
        <v>608</v>
      </c>
      <c r="J187" s="3" t="s">
        <v>2</v>
      </c>
      <c r="K187" s="2">
        <v>32.571524999999994</v>
      </c>
    </row>
    <row r="188" spans="1:11" x14ac:dyDescent="0.25">
      <c r="A188" s="2">
        <v>2309</v>
      </c>
      <c r="B188" s="3" t="s">
        <v>156</v>
      </c>
      <c r="C188" s="3" t="s">
        <v>157</v>
      </c>
      <c r="D188" s="2">
        <v>2019</v>
      </c>
      <c r="E188" s="4">
        <v>26299</v>
      </c>
      <c r="F188" s="2">
        <v>3</v>
      </c>
      <c r="G188" s="5" t="str">
        <f>VLOOKUP(F188,[1]Hoja3!$A$2:$B$21,2,FALSE)</f>
        <v>Otras unidades de rotograbado, Flexografía, impresión serigrafica rotativa, laminado o barnizado, etc.</v>
      </c>
      <c r="H188" t="str">
        <f t="shared" si="3"/>
        <v>Imprenta</v>
      </c>
      <c r="I188" s="2">
        <v>608</v>
      </c>
      <c r="J188" s="3" t="s">
        <v>42</v>
      </c>
      <c r="K188" s="2">
        <v>39.111075</v>
      </c>
    </row>
    <row r="189" spans="1:11" x14ac:dyDescent="0.25">
      <c r="A189" s="2">
        <v>2390</v>
      </c>
      <c r="B189" s="3" t="s">
        <v>158</v>
      </c>
      <c r="C189" s="3" t="s">
        <v>159</v>
      </c>
      <c r="D189" s="2">
        <v>2018</v>
      </c>
      <c r="E189" s="4">
        <v>35866</v>
      </c>
      <c r="F189" s="2">
        <v>11</v>
      </c>
      <c r="G189" s="5" t="str">
        <f>VLOOKUP(F189,[1]Hoja3!$A$2:$B$21,2,FALSE)</f>
        <v>Limpieza en seco</v>
      </c>
      <c r="H189" t="str">
        <f t="shared" si="3"/>
        <v>Limpieza en seco</v>
      </c>
      <c r="I189" s="2">
        <v>624</v>
      </c>
      <c r="J189" s="3" t="s">
        <v>6</v>
      </c>
      <c r="K189" s="2">
        <v>2.8000000000000004E-2</v>
      </c>
    </row>
    <row r="190" spans="1:11" x14ac:dyDescent="0.25">
      <c r="A190" s="2">
        <v>2392</v>
      </c>
      <c r="B190" s="3" t="s">
        <v>160</v>
      </c>
      <c r="C190" s="3" t="s">
        <v>161</v>
      </c>
      <c r="D190" s="2">
        <v>2017</v>
      </c>
      <c r="E190" s="4">
        <v>38341</v>
      </c>
      <c r="F190" s="2">
        <v>11</v>
      </c>
      <c r="G190" s="5" t="str">
        <f>VLOOKUP(F190,[1]Hoja3!$A$2:$B$21,2,FALSE)</f>
        <v>Limpieza en seco</v>
      </c>
      <c r="H190" t="str">
        <f t="shared" si="3"/>
        <v>Limpieza en seco</v>
      </c>
      <c r="I190" s="2">
        <v>626</v>
      </c>
      <c r="J190" s="3" t="s">
        <v>6</v>
      </c>
      <c r="K190" s="2">
        <v>0.16900000000000001</v>
      </c>
    </row>
    <row r="191" spans="1:11" x14ac:dyDescent="0.25">
      <c r="A191" s="2">
        <v>2392</v>
      </c>
      <c r="B191" s="3" t="s">
        <v>160</v>
      </c>
      <c r="C191" s="3" t="s">
        <v>161</v>
      </c>
      <c r="D191" s="2">
        <v>2018</v>
      </c>
      <c r="E191" s="4">
        <v>38341</v>
      </c>
      <c r="F191" s="2">
        <v>11</v>
      </c>
      <c r="G191" s="5" t="str">
        <f>VLOOKUP(F191,[1]Hoja3!$A$2:$B$21,2,FALSE)</f>
        <v>Limpieza en seco</v>
      </c>
      <c r="H191" t="str">
        <f t="shared" si="3"/>
        <v>Limpieza en seco</v>
      </c>
      <c r="I191" s="2">
        <v>626</v>
      </c>
      <c r="J191" s="3" t="s">
        <v>6</v>
      </c>
      <c r="K191" s="2">
        <v>0.151</v>
      </c>
    </row>
    <row r="192" spans="1:11" x14ac:dyDescent="0.25">
      <c r="A192" s="2">
        <v>2392</v>
      </c>
      <c r="B192" s="3" t="s">
        <v>160</v>
      </c>
      <c r="C192" s="3" t="s">
        <v>161</v>
      </c>
      <c r="D192" s="2">
        <v>2019</v>
      </c>
      <c r="E192" s="4">
        <v>38341</v>
      </c>
      <c r="F192" s="2">
        <v>11</v>
      </c>
      <c r="G192" s="5" t="str">
        <f>VLOOKUP(F192,[1]Hoja3!$A$2:$B$21,2,FALSE)</f>
        <v>Limpieza en seco</v>
      </c>
      <c r="H192" t="str">
        <f t="shared" si="3"/>
        <v>Limpieza en seco</v>
      </c>
      <c r="I192" s="2">
        <v>626</v>
      </c>
      <c r="J192" s="3" t="s">
        <v>6</v>
      </c>
      <c r="K192" s="2">
        <v>0.11</v>
      </c>
    </row>
    <row r="193" spans="1:11" x14ac:dyDescent="0.25">
      <c r="A193" s="2">
        <v>2393</v>
      </c>
      <c r="B193" s="3" t="s">
        <v>162</v>
      </c>
      <c r="C193" s="3" t="s">
        <v>163</v>
      </c>
      <c r="D193" s="2">
        <v>2017</v>
      </c>
      <c r="E193" s="4">
        <v>36872</v>
      </c>
      <c r="F193" s="2">
        <v>11</v>
      </c>
      <c r="G193" s="5" t="str">
        <f>VLOOKUP(F193,[1]Hoja3!$A$2:$B$21,2,FALSE)</f>
        <v>Limpieza en seco</v>
      </c>
      <c r="H193" t="str">
        <f t="shared" si="3"/>
        <v>Limpieza en seco</v>
      </c>
      <c r="I193" s="2">
        <v>627</v>
      </c>
      <c r="J193" s="3" t="s">
        <v>6</v>
      </c>
      <c r="K193" s="2">
        <v>0.153</v>
      </c>
    </row>
    <row r="194" spans="1:11" x14ac:dyDescent="0.25">
      <c r="A194" s="2">
        <v>2393</v>
      </c>
      <c r="B194" s="3" t="s">
        <v>162</v>
      </c>
      <c r="C194" s="3" t="s">
        <v>163</v>
      </c>
      <c r="D194" s="2">
        <v>2018</v>
      </c>
      <c r="E194" s="4">
        <v>36872</v>
      </c>
      <c r="F194" s="2">
        <v>11</v>
      </c>
      <c r="G194" s="5" t="str">
        <f>VLOOKUP(F194,[1]Hoja3!$A$2:$B$21,2,FALSE)</f>
        <v>Limpieza en seco</v>
      </c>
      <c r="H194" t="str">
        <f t="shared" si="3"/>
        <v>Limpieza en seco</v>
      </c>
      <c r="I194" s="2">
        <v>627</v>
      </c>
      <c r="J194" s="3" t="s">
        <v>6</v>
      </c>
      <c r="K194" s="2">
        <v>0.113</v>
      </c>
    </row>
    <row r="195" spans="1:11" x14ac:dyDescent="0.25">
      <c r="A195" s="2">
        <v>2393</v>
      </c>
      <c r="B195" s="3" t="s">
        <v>162</v>
      </c>
      <c r="C195" s="3" t="s">
        <v>163</v>
      </c>
      <c r="D195" s="2">
        <v>2019</v>
      </c>
      <c r="E195" s="4">
        <v>36872</v>
      </c>
      <c r="F195" s="2">
        <v>11</v>
      </c>
      <c r="G195" s="5" t="str">
        <f>VLOOKUP(F195,[1]Hoja3!$A$2:$B$21,2,FALSE)</f>
        <v>Limpieza en seco</v>
      </c>
      <c r="H195" t="str">
        <f t="shared" si="3"/>
        <v>Limpieza en seco</v>
      </c>
      <c r="I195" s="2">
        <v>627</v>
      </c>
      <c r="J195" s="3" t="s">
        <v>6</v>
      </c>
      <c r="K195" s="2">
        <v>0.13400000000000001</v>
      </c>
    </row>
    <row r="196" spans="1:11" x14ac:dyDescent="0.25">
      <c r="A196" s="2">
        <v>2394</v>
      </c>
      <c r="B196" s="3" t="s">
        <v>164</v>
      </c>
      <c r="C196" s="3" t="s">
        <v>165</v>
      </c>
      <c r="D196" s="2">
        <v>2017</v>
      </c>
      <c r="E196" s="4">
        <v>37319</v>
      </c>
      <c r="F196" s="2">
        <v>11</v>
      </c>
      <c r="G196" s="5" t="str">
        <f>VLOOKUP(F196,[1]Hoja3!$A$2:$B$21,2,FALSE)</f>
        <v>Limpieza en seco</v>
      </c>
      <c r="H196" t="str">
        <f t="shared" si="3"/>
        <v>Limpieza en seco</v>
      </c>
      <c r="I196" s="2">
        <v>628</v>
      </c>
      <c r="J196" s="3" t="s">
        <v>6</v>
      </c>
      <c r="K196" s="2">
        <v>4.5999999999999999E-2</v>
      </c>
    </row>
    <row r="197" spans="1:11" x14ac:dyDescent="0.25">
      <c r="A197" s="2">
        <v>2408</v>
      </c>
      <c r="B197" s="3" t="s">
        <v>166</v>
      </c>
      <c r="C197" s="3" t="s">
        <v>167</v>
      </c>
      <c r="D197" s="2">
        <v>2017</v>
      </c>
      <c r="E197" s="4">
        <v>41518</v>
      </c>
      <c r="F197" s="2">
        <v>11</v>
      </c>
      <c r="G197" s="5" t="str">
        <f>VLOOKUP(F197,[1]Hoja3!$A$2:$B$21,2,FALSE)</f>
        <v>Limpieza en seco</v>
      </c>
      <c r="H197" t="str">
        <f t="shared" si="3"/>
        <v>Limpieza en seco</v>
      </c>
      <c r="I197" s="2">
        <v>633</v>
      </c>
      <c r="J197" s="3" t="s">
        <v>6</v>
      </c>
      <c r="K197" s="2">
        <v>0.115</v>
      </c>
    </row>
    <row r="198" spans="1:11" x14ac:dyDescent="0.25">
      <c r="A198" s="2">
        <v>2408</v>
      </c>
      <c r="B198" s="3" t="s">
        <v>166</v>
      </c>
      <c r="C198" s="3" t="s">
        <v>167</v>
      </c>
      <c r="D198" s="2">
        <v>2018</v>
      </c>
      <c r="E198" s="4">
        <v>41518</v>
      </c>
      <c r="F198" s="2">
        <v>11</v>
      </c>
      <c r="G198" s="5" t="str">
        <f>VLOOKUP(F198,[1]Hoja3!$A$2:$B$21,2,FALSE)</f>
        <v>Limpieza en seco</v>
      </c>
      <c r="H198" t="str">
        <f t="shared" si="3"/>
        <v>Limpieza en seco</v>
      </c>
      <c r="I198" s="2">
        <v>633</v>
      </c>
      <c r="J198" s="3" t="s">
        <v>6</v>
      </c>
      <c r="K198" s="2">
        <v>0.115</v>
      </c>
    </row>
    <row r="199" spans="1:11" x14ac:dyDescent="0.25">
      <c r="A199" s="2">
        <v>2408</v>
      </c>
      <c r="B199" s="3" t="s">
        <v>166</v>
      </c>
      <c r="C199" s="3" t="s">
        <v>167</v>
      </c>
      <c r="D199" s="2">
        <v>2019</v>
      </c>
      <c r="E199" s="4">
        <v>41518</v>
      </c>
      <c r="F199" s="2">
        <v>11</v>
      </c>
      <c r="G199" s="5" t="str">
        <f>VLOOKUP(F199,[1]Hoja3!$A$2:$B$21,2,FALSE)</f>
        <v>Limpieza en seco</v>
      </c>
      <c r="H199" t="str">
        <f t="shared" si="3"/>
        <v>Limpieza en seco</v>
      </c>
      <c r="I199" s="2">
        <v>633</v>
      </c>
      <c r="J199" s="3" t="s">
        <v>6</v>
      </c>
      <c r="K199" s="2">
        <v>0.13800000000000001</v>
      </c>
    </row>
    <row r="200" spans="1:11" x14ac:dyDescent="0.25">
      <c r="A200" s="2">
        <v>2428</v>
      </c>
      <c r="B200" s="3" t="s">
        <v>168</v>
      </c>
      <c r="C200" s="3" t="s">
        <v>169</v>
      </c>
      <c r="D200" s="2">
        <v>2017</v>
      </c>
      <c r="E200" s="4">
        <v>33923</v>
      </c>
      <c r="F200" s="2">
        <v>11</v>
      </c>
      <c r="G200" s="5" t="str">
        <f>VLOOKUP(F200,[1]Hoja3!$A$2:$B$21,2,FALSE)</f>
        <v>Limpieza en seco</v>
      </c>
      <c r="H200" t="str">
        <f t="shared" si="3"/>
        <v>Limpieza en seco</v>
      </c>
      <c r="I200" s="2">
        <v>638</v>
      </c>
      <c r="J200" s="3" t="s">
        <v>6</v>
      </c>
      <c r="K200" s="2">
        <v>0.45100000000000001</v>
      </c>
    </row>
    <row r="201" spans="1:11" x14ac:dyDescent="0.25">
      <c r="A201" s="2">
        <v>2428</v>
      </c>
      <c r="B201" s="3" t="s">
        <v>168</v>
      </c>
      <c r="C201" s="3" t="s">
        <v>169</v>
      </c>
      <c r="D201" s="2">
        <v>2018</v>
      </c>
      <c r="E201" s="4">
        <v>33923</v>
      </c>
      <c r="F201" s="2">
        <v>11</v>
      </c>
      <c r="G201" s="5" t="str">
        <f>VLOOKUP(F201,[1]Hoja3!$A$2:$B$21,2,FALSE)</f>
        <v>Limpieza en seco</v>
      </c>
      <c r="H201" t="str">
        <f t="shared" si="3"/>
        <v>Limpieza en seco</v>
      </c>
      <c r="I201" s="2">
        <v>638</v>
      </c>
      <c r="J201" s="3" t="s">
        <v>19</v>
      </c>
      <c r="K201" s="2">
        <v>0.45100000000000001</v>
      </c>
    </row>
    <row r="202" spans="1:11" x14ac:dyDescent="0.25">
      <c r="A202" s="2">
        <v>2429</v>
      </c>
      <c r="B202" s="3" t="s">
        <v>170</v>
      </c>
      <c r="C202" s="3" t="s">
        <v>171</v>
      </c>
      <c r="D202" s="2">
        <v>2018</v>
      </c>
      <c r="E202" s="4">
        <v>35038</v>
      </c>
      <c r="F202" s="2">
        <v>11</v>
      </c>
      <c r="G202" s="5" t="str">
        <f>VLOOKUP(F202,[1]Hoja3!$A$2:$B$21,2,FALSE)</f>
        <v>Limpieza en seco</v>
      </c>
      <c r="H202" t="str">
        <f t="shared" si="3"/>
        <v>Limpieza en seco</v>
      </c>
      <c r="I202" s="2">
        <v>639</v>
      </c>
      <c r="J202" s="3" t="s">
        <v>6</v>
      </c>
      <c r="K202" s="2">
        <v>0.14399999999999999</v>
      </c>
    </row>
    <row r="203" spans="1:11" x14ac:dyDescent="0.25">
      <c r="A203" s="2">
        <v>2430</v>
      </c>
      <c r="B203" s="3" t="s">
        <v>172</v>
      </c>
      <c r="C203" s="3" t="s">
        <v>173</v>
      </c>
      <c r="D203" s="2">
        <v>2017</v>
      </c>
      <c r="E203" s="4">
        <v>38838</v>
      </c>
      <c r="F203" s="2">
        <v>11</v>
      </c>
      <c r="G203" s="5" t="str">
        <f>VLOOKUP(F203,[1]Hoja3!$A$2:$B$21,2,FALSE)</f>
        <v>Limpieza en seco</v>
      </c>
      <c r="H203" t="str">
        <f t="shared" si="3"/>
        <v>Limpieza en seco</v>
      </c>
      <c r="I203" s="2">
        <v>640</v>
      </c>
      <c r="J203" s="3" t="s">
        <v>2</v>
      </c>
      <c r="K203" s="2">
        <v>0.184</v>
      </c>
    </row>
    <row r="204" spans="1:11" x14ac:dyDescent="0.25">
      <c r="A204" s="2">
        <v>2430</v>
      </c>
      <c r="B204" s="3" t="s">
        <v>172</v>
      </c>
      <c r="C204" s="3" t="s">
        <v>173</v>
      </c>
      <c r="D204" s="2">
        <v>2018</v>
      </c>
      <c r="E204" s="4">
        <v>38838</v>
      </c>
      <c r="F204" s="2">
        <v>11</v>
      </c>
      <c r="G204" s="5" t="str">
        <f>VLOOKUP(F204,[1]Hoja3!$A$2:$B$21,2,FALSE)</f>
        <v>Limpieza en seco</v>
      </c>
      <c r="H204" t="str">
        <f t="shared" si="3"/>
        <v>Limpieza en seco</v>
      </c>
      <c r="I204" s="2">
        <v>640</v>
      </c>
      <c r="J204" s="3" t="s">
        <v>2</v>
      </c>
      <c r="K204" s="2">
        <v>7.3999999999999996E-2</v>
      </c>
    </row>
    <row r="205" spans="1:11" x14ac:dyDescent="0.25">
      <c r="A205" s="2">
        <v>2441</v>
      </c>
      <c r="B205" s="3" t="s">
        <v>174</v>
      </c>
      <c r="C205" s="3" t="s">
        <v>175</v>
      </c>
      <c r="D205" s="2">
        <v>2017</v>
      </c>
      <c r="E205" s="4">
        <v>35916</v>
      </c>
      <c r="F205" s="2">
        <v>11</v>
      </c>
      <c r="G205" s="5" t="str">
        <f>VLOOKUP(F205,[1]Hoja3!$A$2:$B$21,2,FALSE)</f>
        <v>Limpieza en seco</v>
      </c>
      <c r="H205" t="str">
        <f t="shared" si="3"/>
        <v>Limpieza en seco</v>
      </c>
      <c r="I205" s="2">
        <v>645</v>
      </c>
      <c r="J205" s="3" t="s">
        <v>2</v>
      </c>
      <c r="K205" s="2">
        <v>3.4000000000000002E-2</v>
      </c>
    </row>
    <row r="206" spans="1:11" x14ac:dyDescent="0.25">
      <c r="A206" s="2">
        <v>2441</v>
      </c>
      <c r="B206" s="3" t="s">
        <v>174</v>
      </c>
      <c r="C206" s="3" t="s">
        <v>175</v>
      </c>
      <c r="D206" s="2">
        <v>2018</v>
      </c>
      <c r="E206" s="4">
        <v>35916</v>
      </c>
      <c r="F206" s="2">
        <v>11</v>
      </c>
      <c r="G206" s="5" t="str">
        <f>VLOOKUP(F206,[1]Hoja3!$A$2:$B$21,2,FALSE)</f>
        <v>Limpieza en seco</v>
      </c>
      <c r="H206" t="str">
        <f t="shared" si="3"/>
        <v>Limpieza en seco</v>
      </c>
      <c r="I206" s="2">
        <v>645</v>
      </c>
      <c r="J206" s="3" t="s">
        <v>2</v>
      </c>
      <c r="K206" s="2">
        <v>3.7999999999999999E-2</v>
      </c>
    </row>
    <row r="207" spans="1:11" x14ac:dyDescent="0.25">
      <c r="A207" s="2">
        <v>2441</v>
      </c>
      <c r="B207" s="3" t="s">
        <v>174</v>
      </c>
      <c r="C207" s="3" t="s">
        <v>175</v>
      </c>
      <c r="D207" s="2">
        <v>2019</v>
      </c>
      <c r="E207" s="4">
        <v>35916</v>
      </c>
      <c r="F207" s="2">
        <v>11</v>
      </c>
      <c r="G207" s="5" t="str">
        <f>VLOOKUP(F207,[1]Hoja3!$A$2:$B$21,2,FALSE)</f>
        <v>Limpieza en seco</v>
      </c>
      <c r="H207" t="str">
        <f t="shared" si="3"/>
        <v>Limpieza en seco</v>
      </c>
      <c r="I207" s="2">
        <v>645</v>
      </c>
      <c r="J207" s="3" t="s">
        <v>24</v>
      </c>
      <c r="K207" s="7"/>
    </row>
    <row r="208" spans="1:11" x14ac:dyDescent="0.25">
      <c r="A208" s="2">
        <v>2447</v>
      </c>
      <c r="B208" s="3" t="s">
        <v>176</v>
      </c>
      <c r="C208" s="3" t="s">
        <v>177</v>
      </c>
      <c r="D208" s="2">
        <v>2017</v>
      </c>
      <c r="E208" s="4">
        <v>34374</v>
      </c>
      <c r="F208" s="2">
        <v>11</v>
      </c>
      <c r="G208" s="5" t="str">
        <f>VLOOKUP(F208,[1]Hoja3!$A$2:$B$21,2,FALSE)</f>
        <v>Limpieza en seco</v>
      </c>
      <c r="H208" t="str">
        <f t="shared" si="3"/>
        <v>Limpieza en seco</v>
      </c>
      <c r="I208" s="2">
        <v>650</v>
      </c>
      <c r="J208" s="3" t="s">
        <v>6</v>
      </c>
      <c r="K208" s="2">
        <v>0.17614000000000002</v>
      </c>
    </row>
    <row r="209" spans="1:11" x14ac:dyDescent="0.25">
      <c r="A209" s="2">
        <v>2447</v>
      </c>
      <c r="B209" s="3" t="s">
        <v>176</v>
      </c>
      <c r="C209" s="3" t="s">
        <v>177</v>
      </c>
      <c r="D209" s="2">
        <v>2018</v>
      </c>
      <c r="E209" s="4">
        <v>34374</v>
      </c>
      <c r="F209" s="2">
        <v>11</v>
      </c>
      <c r="G209" s="5" t="str">
        <f>VLOOKUP(F209,[1]Hoja3!$A$2:$B$21,2,FALSE)</f>
        <v>Limpieza en seco</v>
      </c>
      <c r="H209" t="str">
        <f t="shared" si="3"/>
        <v>Limpieza en seco</v>
      </c>
      <c r="I209" s="2">
        <v>650</v>
      </c>
      <c r="J209" s="3" t="s">
        <v>2</v>
      </c>
      <c r="K209" s="2">
        <v>0.39300000000000002</v>
      </c>
    </row>
    <row r="210" spans="1:11" x14ac:dyDescent="0.25">
      <c r="A210" s="2">
        <v>2453</v>
      </c>
      <c r="B210" s="3" t="s">
        <v>178</v>
      </c>
      <c r="C210" s="3" t="s">
        <v>179</v>
      </c>
      <c r="D210" s="2">
        <v>2017</v>
      </c>
      <c r="E210" s="4">
        <v>37931</v>
      </c>
      <c r="F210" s="2">
        <v>11</v>
      </c>
      <c r="G210" s="5" t="str">
        <f>VLOOKUP(F210,[1]Hoja3!$A$2:$B$21,2,FALSE)</f>
        <v>Limpieza en seco</v>
      </c>
      <c r="H210" t="str">
        <f t="shared" si="3"/>
        <v>Limpieza en seco</v>
      </c>
      <c r="I210" s="2">
        <v>652</v>
      </c>
      <c r="J210" s="3" t="s">
        <v>6</v>
      </c>
      <c r="K210" s="2">
        <v>2.3E-2</v>
      </c>
    </row>
    <row r="211" spans="1:11" x14ac:dyDescent="0.25">
      <c r="A211" s="2">
        <v>2453</v>
      </c>
      <c r="B211" s="3" t="s">
        <v>178</v>
      </c>
      <c r="C211" s="3" t="s">
        <v>179</v>
      </c>
      <c r="D211" s="2">
        <v>2018</v>
      </c>
      <c r="E211" s="4">
        <v>37931</v>
      </c>
      <c r="F211" s="2">
        <v>11</v>
      </c>
      <c r="G211" s="5" t="str">
        <f>VLOOKUP(F211,[1]Hoja3!$A$2:$B$21,2,FALSE)</f>
        <v>Limpieza en seco</v>
      </c>
      <c r="H211" t="str">
        <f t="shared" si="3"/>
        <v>Limpieza en seco</v>
      </c>
      <c r="I211" s="2">
        <v>652</v>
      </c>
      <c r="J211" s="3" t="s">
        <v>6</v>
      </c>
      <c r="K211" s="2">
        <v>3.1E-2</v>
      </c>
    </row>
    <row r="212" spans="1:11" x14ac:dyDescent="0.25">
      <c r="A212" s="2">
        <v>2453</v>
      </c>
      <c r="B212" s="3" t="s">
        <v>178</v>
      </c>
      <c r="C212" s="3" t="s">
        <v>179</v>
      </c>
      <c r="D212" s="2">
        <v>2019</v>
      </c>
      <c r="E212" s="4">
        <v>37931</v>
      </c>
      <c r="F212" s="2">
        <v>11</v>
      </c>
      <c r="G212" s="5" t="str">
        <f>VLOOKUP(F212,[1]Hoja3!$A$2:$B$21,2,FALSE)</f>
        <v>Limpieza en seco</v>
      </c>
      <c r="H212" t="str">
        <f t="shared" si="3"/>
        <v>Limpieza en seco</v>
      </c>
      <c r="I212" s="2">
        <v>652</v>
      </c>
      <c r="J212" s="3" t="s">
        <v>6</v>
      </c>
      <c r="K212" s="2">
        <v>3.6999999999999998E-2</v>
      </c>
    </row>
    <row r="213" spans="1:11" x14ac:dyDescent="0.25">
      <c r="A213" s="2">
        <v>2460</v>
      </c>
      <c r="B213" s="3" t="s">
        <v>180</v>
      </c>
      <c r="C213" s="3" t="s">
        <v>181</v>
      </c>
      <c r="D213" s="2">
        <v>2017</v>
      </c>
      <c r="E213" s="4">
        <v>38420</v>
      </c>
      <c r="F213" s="2">
        <v>11</v>
      </c>
      <c r="G213" s="5" t="str">
        <f>VLOOKUP(F213,[1]Hoja3!$A$2:$B$21,2,FALSE)</f>
        <v>Limpieza en seco</v>
      </c>
      <c r="H213" t="str">
        <f t="shared" si="3"/>
        <v>Limpieza en seco</v>
      </c>
      <c r="I213" s="2">
        <v>655</v>
      </c>
      <c r="J213" s="3" t="s">
        <v>6</v>
      </c>
      <c r="K213" s="2">
        <v>8.4000000000000005E-2</v>
      </c>
    </row>
    <row r="214" spans="1:11" x14ac:dyDescent="0.25">
      <c r="A214" s="2">
        <v>2460</v>
      </c>
      <c r="B214" s="3" t="s">
        <v>180</v>
      </c>
      <c r="C214" s="3" t="s">
        <v>181</v>
      </c>
      <c r="D214" s="2">
        <v>2018</v>
      </c>
      <c r="E214" s="4">
        <v>38420</v>
      </c>
      <c r="F214" s="2">
        <v>11</v>
      </c>
      <c r="G214" s="5" t="str">
        <f>VLOOKUP(F214,[1]Hoja3!$A$2:$B$21,2,FALSE)</f>
        <v>Limpieza en seco</v>
      </c>
      <c r="H214" t="str">
        <f t="shared" si="3"/>
        <v>Limpieza en seco</v>
      </c>
      <c r="I214" s="2">
        <v>655</v>
      </c>
      <c r="J214" s="3" t="s">
        <v>2</v>
      </c>
      <c r="K214" s="2">
        <v>8.4000000000000005E-2</v>
      </c>
    </row>
    <row r="215" spans="1:11" x14ac:dyDescent="0.25">
      <c r="A215" s="2">
        <v>2508</v>
      </c>
      <c r="B215" s="3" t="s">
        <v>182</v>
      </c>
      <c r="C215" s="3" t="s">
        <v>183</v>
      </c>
      <c r="D215" s="2">
        <v>2017</v>
      </c>
      <c r="E215" s="4">
        <v>38067</v>
      </c>
      <c r="F215" s="2">
        <v>11</v>
      </c>
      <c r="G215" s="5" t="str">
        <f>VLOOKUP(F215,[1]Hoja3!$A$2:$B$21,2,FALSE)</f>
        <v>Limpieza en seco</v>
      </c>
      <c r="H215" t="str">
        <f t="shared" si="3"/>
        <v>Limpieza en seco</v>
      </c>
      <c r="I215" s="2">
        <v>702</v>
      </c>
      <c r="J215" s="3" t="s">
        <v>6</v>
      </c>
      <c r="K215" s="2">
        <v>0.14499999999999999</v>
      </c>
    </row>
    <row r="216" spans="1:11" x14ac:dyDescent="0.25">
      <c r="A216" s="2">
        <v>2508</v>
      </c>
      <c r="B216" s="3" t="s">
        <v>182</v>
      </c>
      <c r="C216" s="3" t="s">
        <v>183</v>
      </c>
      <c r="D216" s="2">
        <v>2018</v>
      </c>
      <c r="E216" s="4">
        <v>38067</v>
      </c>
      <c r="F216" s="2">
        <v>11</v>
      </c>
      <c r="G216" s="5" t="str">
        <f>VLOOKUP(F216,[1]Hoja3!$A$2:$B$21,2,FALSE)</f>
        <v>Limpieza en seco</v>
      </c>
      <c r="H216" t="str">
        <f t="shared" si="3"/>
        <v>Limpieza en seco</v>
      </c>
      <c r="I216" s="2">
        <v>702</v>
      </c>
      <c r="J216" s="3" t="s">
        <v>2</v>
      </c>
      <c r="K216" s="2">
        <v>0.16</v>
      </c>
    </row>
    <row r="217" spans="1:11" x14ac:dyDescent="0.25">
      <c r="A217" s="2">
        <v>2508</v>
      </c>
      <c r="B217" s="3" t="s">
        <v>182</v>
      </c>
      <c r="C217" s="3" t="s">
        <v>183</v>
      </c>
      <c r="D217" s="2">
        <v>2019</v>
      </c>
      <c r="E217" s="4">
        <v>38067</v>
      </c>
      <c r="F217" s="2">
        <v>11</v>
      </c>
      <c r="G217" s="5" t="str">
        <f>VLOOKUP(F217,[1]Hoja3!$A$2:$B$21,2,FALSE)</f>
        <v>Limpieza en seco</v>
      </c>
      <c r="H217" t="str">
        <f t="shared" si="3"/>
        <v>Limpieza en seco</v>
      </c>
      <c r="I217" s="2">
        <v>702</v>
      </c>
      <c r="J217" s="3" t="s">
        <v>6</v>
      </c>
      <c r="K217" s="2">
        <v>0.113</v>
      </c>
    </row>
    <row r="218" spans="1:11" x14ac:dyDescent="0.25">
      <c r="A218" s="2">
        <v>2511</v>
      </c>
      <c r="B218" s="3" t="s">
        <v>184</v>
      </c>
      <c r="C218" s="3" t="s">
        <v>185</v>
      </c>
      <c r="D218" s="2">
        <v>2017</v>
      </c>
      <c r="E218" s="4">
        <v>38491</v>
      </c>
      <c r="F218" s="2">
        <v>11</v>
      </c>
      <c r="G218" s="5" t="str">
        <f>VLOOKUP(F218,[1]Hoja3!$A$2:$B$21,2,FALSE)</f>
        <v>Limpieza en seco</v>
      </c>
      <c r="H218" t="str">
        <f t="shared" si="3"/>
        <v>Limpieza en seco</v>
      </c>
      <c r="I218" s="2">
        <v>703</v>
      </c>
      <c r="J218" s="3" t="s">
        <v>6</v>
      </c>
      <c r="K218" s="2">
        <v>7.8E-2</v>
      </c>
    </row>
    <row r="219" spans="1:11" x14ac:dyDescent="0.25">
      <c r="A219" s="2">
        <v>2511</v>
      </c>
      <c r="B219" s="3" t="s">
        <v>184</v>
      </c>
      <c r="C219" s="3" t="s">
        <v>185</v>
      </c>
      <c r="D219" s="2">
        <v>2018</v>
      </c>
      <c r="E219" s="4">
        <v>38491</v>
      </c>
      <c r="F219" s="2">
        <v>11</v>
      </c>
      <c r="G219" s="5" t="str">
        <f>VLOOKUP(F219,[1]Hoja3!$A$2:$B$21,2,FALSE)</f>
        <v>Limpieza en seco</v>
      </c>
      <c r="H219" t="str">
        <f t="shared" si="3"/>
        <v>Limpieza en seco</v>
      </c>
      <c r="I219" s="2">
        <v>703</v>
      </c>
      <c r="J219" s="3" t="s">
        <v>6</v>
      </c>
      <c r="K219" s="2">
        <v>3.6999999999999998E-2</v>
      </c>
    </row>
    <row r="220" spans="1:11" x14ac:dyDescent="0.25">
      <c r="A220" s="2">
        <v>2511</v>
      </c>
      <c r="B220" s="3" t="s">
        <v>184</v>
      </c>
      <c r="C220" s="3" t="s">
        <v>185</v>
      </c>
      <c r="D220" s="2">
        <v>2019</v>
      </c>
      <c r="E220" s="4">
        <v>38491</v>
      </c>
      <c r="F220" s="2">
        <v>11</v>
      </c>
      <c r="G220" s="5" t="str">
        <f>VLOOKUP(F220,[1]Hoja3!$A$2:$B$21,2,FALSE)</f>
        <v>Limpieza en seco</v>
      </c>
      <c r="H220" t="str">
        <f t="shared" si="3"/>
        <v>Limpieza en seco</v>
      </c>
      <c r="I220" s="2">
        <v>703</v>
      </c>
      <c r="J220" s="3" t="s">
        <v>6</v>
      </c>
      <c r="K220" s="2">
        <v>5.800000000000001E-2</v>
      </c>
    </row>
    <row r="221" spans="1:11" x14ac:dyDescent="0.25">
      <c r="A221" s="2">
        <v>2519</v>
      </c>
      <c r="B221" s="3" t="s">
        <v>186</v>
      </c>
      <c r="C221" s="3" t="s">
        <v>187</v>
      </c>
      <c r="D221" s="2">
        <v>2017</v>
      </c>
      <c r="E221" s="4">
        <v>35309</v>
      </c>
      <c r="F221" s="2">
        <v>11</v>
      </c>
      <c r="G221" s="5" t="str">
        <f>VLOOKUP(F221,[1]Hoja3!$A$2:$B$21,2,FALSE)</f>
        <v>Limpieza en seco</v>
      </c>
      <c r="H221" t="str">
        <f t="shared" si="3"/>
        <v>Limpieza en seco</v>
      </c>
      <c r="I221" s="2">
        <v>708</v>
      </c>
      <c r="J221" s="3" t="s">
        <v>6</v>
      </c>
      <c r="K221" s="2">
        <v>0.51200000000000001</v>
      </c>
    </row>
    <row r="222" spans="1:11" x14ac:dyDescent="0.25">
      <c r="A222" s="2">
        <v>2519</v>
      </c>
      <c r="B222" s="3" t="s">
        <v>186</v>
      </c>
      <c r="C222" s="3" t="s">
        <v>187</v>
      </c>
      <c r="D222" s="2">
        <v>2018</v>
      </c>
      <c r="E222" s="4">
        <v>35309</v>
      </c>
      <c r="F222" s="2">
        <v>11</v>
      </c>
      <c r="G222" s="5" t="str">
        <f>VLOOKUP(F222,[1]Hoja3!$A$2:$B$21,2,FALSE)</f>
        <v>Limpieza en seco</v>
      </c>
      <c r="H222" t="str">
        <f t="shared" si="3"/>
        <v>Limpieza en seco</v>
      </c>
      <c r="I222" s="2">
        <v>708</v>
      </c>
      <c r="J222" s="3" t="s">
        <v>42</v>
      </c>
      <c r="K222" s="2">
        <v>0.59399999999999997</v>
      </c>
    </row>
    <row r="223" spans="1:11" x14ac:dyDescent="0.25">
      <c r="A223" s="2">
        <v>2519</v>
      </c>
      <c r="B223" s="3" t="s">
        <v>186</v>
      </c>
      <c r="C223" s="3" t="s">
        <v>187</v>
      </c>
      <c r="D223" s="2">
        <v>2019</v>
      </c>
      <c r="E223" s="4">
        <v>35309</v>
      </c>
      <c r="F223" s="2">
        <v>11</v>
      </c>
      <c r="G223" s="5" t="str">
        <f>VLOOKUP(F223,[1]Hoja3!$A$2:$B$21,2,FALSE)</f>
        <v>Limpieza en seco</v>
      </c>
      <c r="H223" t="str">
        <f t="shared" si="3"/>
        <v>Limpieza en seco</v>
      </c>
      <c r="I223" s="2">
        <v>708</v>
      </c>
      <c r="J223" s="3" t="s">
        <v>42</v>
      </c>
      <c r="K223" s="2">
        <v>0.6</v>
      </c>
    </row>
    <row r="224" spans="1:11" x14ac:dyDescent="0.25">
      <c r="A224" s="2">
        <v>2521</v>
      </c>
      <c r="B224" s="3" t="s">
        <v>188</v>
      </c>
      <c r="C224" s="3" t="s">
        <v>189</v>
      </c>
      <c r="D224" s="2">
        <v>2017</v>
      </c>
      <c r="E224" s="4">
        <v>36459</v>
      </c>
      <c r="F224" s="2">
        <v>11</v>
      </c>
      <c r="G224" s="5" t="str">
        <f>VLOOKUP(F224,[1]Hoja3!$A$2:$B$21,2,FALSE)</f>
        <v>Limpieza en seco</v>
      </c>
      <c r="H224" t="str">
        <f t="shared" si="3"/>
        <v>Limpieza en seco</v>
      </c>
      <c r="I224" s="2">
        <v>710</v>
      </c>
      <c r="J224" s="3" t="s">
        <v>6</v>
      </c>
      <c r="K224" s="2">
        <v>8.2000000000000017E-2</v>
      </c>
    </row>
    <row r="225" spans="1:11" x14ac:dyDescent="0.25">
      <c r="A225" s="2">
        <v>2521</v>
      </c>
      <c r="B225" s="3" t="s">
        <v>188</v>
      </c>
      <c r="C225" s="3" t="s">
        <v>189</v>
      </c>
      <c r="D225" s="2">
        <v>2018</v>
      </c>
      <c r="E225" s="4">
        <v>36459</v>
      </c>
      <c r="F225" s="2">
        <v>11</v>
      </c>
      <c r="G225" s="5" t="str">
        <f>VLOOKUP(F225,[1]Hoja3!$A$2:$B$21,2,FALSE)</f>
        <v>Limpieza en seco</v>
      </c>
      <c r="H225" t="str">
        <f t="shared" si="3"/>
        <v>Limpieza en seco</v>
      </c>
      <c r="I225" s="2">
        <v>710</v>
      </c>
      <c r="J225" s="3" t="s">
        <v>6</v>
      </c>
      <c r="K225" s="2">
        <v>8.2000000000000017E-2</v>
      </c>
    </row>
    <row r="226" spans="1:11" x14ac:dyDescent="0.25">
      <c r="A226" s="2">
        <v>2521</v>
      </c>
      <c r="B226" s="3" t="s">
        <v>188</v>
      </c>
      <c r="C226" s="3" t="s">
        <v>189</v>
      </c>
      <c r="D226" s="2">
        <v>2019</v>
      </c>
      <c r="E226" s="4">
        <v>36459</v>
      </c>
      <c r="F226" s="2">
        <v>11</v>
      </c>
      <c r="G226" s="5" t="str">
        <f>VLOOKUP(F226,[1]Hoja3!$A$2:$B$21,2,FALSE)</f>
        <v>Limpieza en seco</v>
      </c>
      <c r="H226" t="str">
        <f t="shared" si="3"/>
        <v>Limpieza en seco</v>
      </c>
      <c r="I226" s="2">
        <v>710</v>
      </c>
      <c r="J226" s="3" t="s">
        <v>6</v>
      </c>
      <c r="K226" s="2">
        <v>7.8E-2</v>
      </c>
    </row>
    <row r="227" spans="1:11" x14ac:dyDescent="0.25">
      <c r="A227" s="2">
        <v>2544</v>
      </c>
      <c r="B227" s="3" t="s">
        <v>190</v>
      </c>
      <c r="C227" s="3" t="s">
        <v>191</v>
      </c>
      <c r="D227" s="2">
        <v>2017</v>
      </c>
      <c r="E227" s="4">
        <v>34662</v>
      </c>
      <c r="F227" s="2">
        <v>11</v>
      </c>
      <c r="G227" s="5" t="str">
        <f>VLOOKUP(F227,[1]Hoja3!$A$2:$B$21,2,FALSE)</f>
        <v>Limpieza en seco</v>
      </c>
      <c r="H227" t="str">
        <f t="shared" si="3"/>
        <v>Limpieza en seco</v>
      </c>
      <c r="I227" s="2">
        <v>727</v>
      </c>
      <c r="J227" s="3" t="s">
        <v>6</v>
      </c>
      <c r="K227" s="2">
        <v>0.13300000000000001</v>
      </c>
    </row>
    <row r="228" spans="1:11" x14ac:dyDescent="0.25">
      <c r="A228" s="2">
        <v>2544</v>
      </c>
      <c r="B228" s="3" t="s">
        <v>190</v>
      </c>
      <c r="C228" s="3" t="s">
        <v>191</v>
      </c>
      <c r="D228" s="2">
        <v>2018</v>
      </c>
      <c r="E228" s="4">
        <v>34662</v>
      </c>
      <c r="F228" s="2">
        <v>11</v>
      </c>
      <c r="G228" s="5" t="str">
        <f>VLOOKUP(F228,[1]Hoja3!$A$2:$B$21,2,FALSE)</f>
        <v>Limpieza en seco</v>
      </c>
      <c r="H228" t="str">
        <f t="shared" si="3"/>
        <v>Limpieza en seco</v>
      </c>
      <c r="I228" s="2">
        <v>727</v>
      </c>
      <c r="J228" s="3" t="s">
        <v>6</v>
      </c>
      <c r="K228" s="2">
        <v>9.6000000000000002E-2</v>
      </c>
    </row>
    <row r="229" spans="1:11" x14ac:dyDescent="0.25">
      <c r="A229" s="2">
        <v>2544</v>
      </c>
      <c r="B229" s="3" t="s">
        <v>190</v>
      </c>
      <c r="C229" s="3" t="s">
        <v>191</v>
      </c>
      <c r="D229" s="2">
        <v>2019</v>
      </c>
      <c r="E229" s="4">
        <v>34662</v>
      </c>
      <c r="F229" s="2">
        <v>11</v>
      </c>
      <c r="G229" s="5" t="str">
        <f>VLOOKUP(F229,[1]Hoja3!$A$2:$B$21,2,FALSE)</f>
        <v>Limpieza en seco</v>
      </c>
      <c r="H229" t="str">
        <f t="shared" si="3"/>
        <v>Limpieza en seco</v>
      </c>
      <c r="I229" s="2">
        <v>727</v>
      </c>
      <c r="J229" s="3" t="s">
        <v>6</v>
      </c>
      <c r="K229" s="2">
        <v>0.08</v>
      </c>
    </row>
    <row r="230" spans="1:11" x14ac:dyDescent="0.25">
      <c r="A230" s="2">
        <v>2567</v>
      </c>
      <c r="B230" s="3" t="s">
        <v>192</v>
      </c>
      <c r="C230" s="3" t="s">
        <v>193</v>
      </c>
      <c r="D230" s="2">
        <v>2017</v>
      </c>
      <c r="E230" s="4">
        <v>2</v>
      </c>
      <c r="F230" s="2">
        <v>8</v>
      </c>
      <c r="G230" s="5" t="str">
        <f>VLOOKUP(F230,[1]Hoja3!$A$2:$B$21,2,FALSE)</f>
        <v>Otros tipos de recubrimiento, incluido el recubrimiento de metal, plástico, textil, tejidos, etc.</v>
      </c>
      <c r="H230" t="str">
        <f t="shared" si="3"/>
        <v>Actividades de recubrimiento</v>
      </c>
      <c r="I230" s="2">
        <v>741</v>
      </c>
      <c r="J230" s="3" t="s">
        <v>6</v>
      </c>
      <c r="K230" s="2">
        <v>167.09847160000001</v>
      </c>
    </row>
    <row r="231" spans="1:11" x14ac:dyDescent="0.25">
      <c r="A231" s="2">
        <v>2567</v>
      </c>
      <c r="B231" s="3" t="s">
        <v>192</v>
      </c>
      <c r="C231" s="3" t="s">
        <v>193</v>
      </c>
      <c r="D231" s="2">
        <v>2018</v>
      </c>
      <c r="E231" s="4">
        <v>2</v>
      </c>
      <c r="F231" s="2">
        <v>8</v>
      </c>
      <c r="G231" s="5" t="str">
        <f>VLOOKUP(F231,[1]Hoja3!$A$2:$B$21,2,FALSE)</f>
        <v>Otros tipos de recubrimiento, incluido el recubrimiento de metal, plástico, textil, tejidos, etc.</v>
      </c>
      <c r="H231" t="str">
        <f t="shared" si="3"/>
        <v>Actividades de recubrimiento</v>
      </c>
      <c r="I231" s="2">
        <v>741</v>
      </c>
      <c r="J231" s="3" t="s">
        <v>6</v>
      </c>
      <c r="K231" s="2">
        <v>235.95779999999999</v>
      </c>
    </row>
    <row r="232" spans="1:11" x14ac:dyDescent="0.25">
      <c r="A232" s="2">
        <v>2567</v>
      </c>
      <c r="B232" s="3" t="s">
        <v>192</v>
      </c>
      <c r="C232" s="3" t="s">
        <v>193</v>
      </c>
      <c r="D232" s="2">
        <v>2019</v>
      </c>
      <c r="E232" s="4">
        <v>2</v>
      </c>
      <c r="F232" s="2">
        <v>8</v>
      </c>
      <c r="G232" s="5" t="str">
        <f>VLOOKUP(F232,[1]Hoja3!$A$2:$B$21,2,FALSE)</f>
        <v>Otros tipos de recubrimiento, incluido el recubrimiento de metal, plástico, textil, tejidos, etc.</v>
      </c>
      <c r="H232" t="str">
        <f t="shared" si="3"/>
        <v>Actividades de recubrimiento</v>
      </c>
      <c r="I232" s="2">
        <v>741</v>
      </c>
      <c r="J232" s="3" t="s">
        <v>6</v>
      </c>
      <c r="K232" s="2">
        <v>155</v>
      </c>
    </row>
    <row r="233" spans="1:11" x14ac:dyDescent="0.25">
      <c r="A233" s="2">
        <v>2571</v>
      </c>
      <c r="B233" s="3" t="s">
        <v>194</v>
      </c>
      <c r="C233" s="3" t="s">
        <v>195</v>
      </c>
      <c r="D233" s="2">
        <v>2017</v>
      </c>
      <c r="E233" s="4">
        <v>2</v>
      </c>
      <c r="F233" s="2">
        <v>8</v>
      </c>
      <c r="G233" s="5" t="str">
        <f>VLOOKUP(F233,[1]Hoja3!$A$2:$B$21,2,FALSE)</f>
        <v>Otros tipos de recubrimiento, incluido el recubrimiento de metal, plástico, textil, tejidos, etc.</v>
      </c>
      <c r="H233" t="str">
        <f t="shared" si="3"/>
        <v>Actividades de recubrimiento</v>
      </c>
      <c r="I233" s="2">
        <v>743</v>
      </c>
      <c r="J233" s="3" t="s">
        <v>6</v>
      </c>
      <c r="K233" s="2">
        <v>15.533473199999998</v>
      </c>
    </row>
    <row r="234" spans="1:11" x14ac:dyDescent="0.25">
      <c r="A234" s="2">
        <v>2571</v>
      </c>
      <c r="B234" s="3" t="s">
        <v>194</v>
      </c>
      <c r="C234" s="3" t="s">
        <v>195</v>
      </c>
      <c r="D234" s="2">
        <v>2018</v>
      </c>
      <c r="E234" s="4">
        <v>2</v>
      </c>
      <c r="F234" s="2">
        <v>8</v>
      </c>
      <c r="G234" s="5" t="str">
        <f>VLOOKUP(F234,[1]Hoja3!$A$2:$B$21,2,FALSE)</f>
        <v>Otros tipos de recubrimiento, incluido el recubrimiento de metal, plástico, textil, tejidos, etc.</v>
      </c>
      <c r="H234" t="str">
        <f t="shared" si="3"/>
        <v>Actividades de recubrimiento</v>
      </c>
      <c r="I234" s="2">
        <v>743</v>
      </c>
      <c r="J234" s="3" t="s">
        <v>6</v>
      </c>
      <c r="K234" s="2">
        <v>13.317908399999999</v>
      </c>
    </row>
    <row r="235" spans="1:11" x14ac:dyDescent="0.25">
      <c r="A235" s="2">
        <v>2571</v>
      </c>
      <c r="B235" s="3" t="s">
        <v>194</v>
      </c>
      <c r="C235" s="3" t="s">
        <v>195</v>
      </c>
      <c r="D235" s="2">
        <v>2019</v>
      </c>
      <c r="E235" s="4">
        <v>2</v>
      </c>
      <c r="F235" s="2">
        <v>8</v>
      </c>
      <c r="G235" s="5" t="str">
        <f>VLOOKUP(F235,[1]Hoja3!$A$2:$B$21,2,FALSE)</f>
        <v>Otros tipos de recubrimiento, incluido el recubrimiento de metal, plástico, textil, tejidos, etc.</v>
      </c>
      <c r="H235" t="str">
        <f t="shared" si="3"/>
        <v>Actividades de recubrimiento</v>
      </c>
      <c r="I235" s="2">
        <v>743</v>
      </c>
      <c r="J235" s="3" t="s">
        <v>6</v>
      </c>
      <c r="K235" s="2">
        <v>18.771546000000001</v>
      </c>
    </row>
    <row r="236" spans="1:11" x14ac:dyDescent="0.25">
      <c r="A236" s="2">
        <v>2671</v>
      </c>
      <c r="B236" s="3" t="s">
        <v>196</v>
      </c>
      <c r="C236" s="3" t="s">
        <v>197</v>
      </c>
      <c r="D236" s="2">
        <v>2017</v>
      </c>
      <c r="E236" s="4">
        <v>37591</v>
      </c>
      <c r="F236" s="2">
        <v>19</v>
      </c>
      <c r="G236" s="5" t="str">
        <f>VLOOKUP(F236,[1]Hoja3!$A$2:$B$21,2,FALSE)</f>
        <v>Extracción de aceite vegetal y grasa animal y actividades de refinado de aceite vegetal</v>
      </c>
      <c r="H236" t="str">
        <f t="shared" si="3"/>
        <v>Extracción de aceite vegetal y grasa animal y actividades de refinado de aceite vegetal</v>
      </c>
      <c r="I236" s="2">
        <v>775</v>
      </c>
      <c r="J236" s="3" t="s">
        <v>19</v>
      </c>
      <c r="K236" s="2">
        <v>60.84</v>
      </c>
    </row>
    <row r="237" spans="1:11" x14ac:dyDescent="0.25">
      <c r="A237" s="2">
        <v>2671</v>
      </c>
      <c r="B237" s="3" t="s">
        <v>196</v>
      </c>
      <c r="C237" s="3" t="s">
        <v>197</v>
      </c>
      <c r="D237" s="2">
        <v>2018</v>
      </c>
      <c r="E237" s="4">
        <v>37591</v>
      </c>
      <c r="F237" s="2">
        <v>19</v>
      </c>
      <c r="G237" s="5" t="str">
        <f>VLOOKUP(F237,[1]Hoja3!$A$2:$B$21,2,FALSE)</f>
        <v>Extracción de aceite vegetal y grasa animal y actividades de refinado de aceite vegetal</v>
      </c>
      <c r="H237" t="str">
        <f t="shared" si="3"/>
        <v>Extracción de aceite vegetal y grasa animal y actividades de refinado de aceite vegetal</v>
      </c>
      <c r="I237" s="2">
        <v>775</v>
      </c>
      <c r="J237" s="3" t="s">
        <v>19</v>
      </c>
      <c r="K237" s="2">
        <v>93.12</v>
      </c>
    </row>
    <row r="238" spans="1:11" x14ac:dyDescent="0.25">
      <c r="A238" s="2">
        <v>2676</v>
      </c>
      <c r="B238" s="3" t="s">
        <v>198</v>
      </c>
      <c r="C238" s="3" t="s">
        <v>199</v>
      </c>
      <c r="D238" s="2">
        <v>2017</v>
      </c>
      <c r="E238" s="4">
        <v>30864</v>
      </c>
      <c r="F238" s="2">
        <v>11</v>
      </c>
      <c r="G238" s="5" t="str">
        <f>VLOOKUP(F238,[1]Hoja3!$A$2:$B$21,2,FALSE)</f>
        <v>Limpieza en seco</v>
      </c>
      <c r="H238" t="str">
        <f t="shared" si="3"/>
        <v>Limpieza en seco</v>
      </c>
      <c r="I238" s="2">
        <v>780</v>
      </c>
      <c r="J238" s="3" t="s">
        <v>6</v>
      </c>
      <c r="K238" s="2">
        <v>9.6000000000000002E-2</v>
      </c>
    </row>
    <row r="239" spans="1:11" x14ac:dyDescent="0.25">
      <c r="A239" s="2">
        <v>2676</v>
      </c>
      <c r="B239" s="3" t="s">
        <v>198</v>
      </c>
      <c r="C239" s="3" t="s">
        <v>199</v>
      </c>
      <c r="D239" s="2">
        <v>2018</v>
      </c>
      <c r="E239" s="4">
        <v>30864</v>
      </c>
      <c r="F239" s="2">
        <v>11</v>
      </c>
      <c r="G239" s="5" t="str">
        <f>VLOOKUP(F239,[1]Hoja3!$A$2:$B$21,2,FALSE)</f>
        <v>Limpieza en seco</v>
      </c>
      <c r="H239" t="str">
        <f t="shared" si="3"/>
        <v>Limpieza en seco</v>
      </c>
      <c r="I239" s="2">
        <v>780</v>
      </c>
      <c r="J239" s="3" t="s">
        <v>6</v>
      </c>
      <c r="K239" s="2">
        <v>0.11200000000000002</v>
      </c>
    </row>
    <row r="240" spans="1:11" x14ac:dyDescent="0.25">
      <c r="A240" s="2">
        <v>2676</v>
      </c>
      <c r="B240" s="3" t="s">
        <v>198</v>
      </c>
      <c r="C240" s="3" t="s">
        <v>199</v>
      </c>
      <c r="D240" s="2">
        <v>2019</v>
      </c>
      <c r="E240" s="4">
        <v>30864</v>
      </c>
      <c r="F240" s="2">
        <v>11</v>
      </c>
      <c r="G240" s="5" t="str">
        <f>VLOOKUP(F240,[1]Hoja3!$A$2:$B$21,2,FALSE)</f>
        <v>Limpieza en seco</v>
      </c>
      <c r="H240" t="str">
        <f t="shared" si="3"/>
        <v>Limpieza en seco</v>
      </c>
      <c r="I240" s="2">
        <v>780</v>
      </c>
      <c r="J240" s="3" t="s">
        <v>2</v>
      </c>
      <c r="K240" s="2">
        <v>0.128</v>
      </c>
    </row>
    <row r="241" spans="1:11" x14ac:dyDescent="0.25">
      <c r="A241" s="2">
        <v>2678</v>
      </c>
      <c r="B241" s="3" t="s">
        <v>200</v>
      </c>
      <c r="C241" s="3" t="s">
        <v>201</v>
      </c>
      <c r="D241" s="2">
        <v>2017</v>
      </c>
      <c r="E241" s="4">
        <v>42494</v>
      </c>
      <c r="F241" s="2">
        <v>11</v>
      </c>
      <c r="G241" s="5" t="str">
        <f>VLOOKUP(F241,[1]Hoja3!$A$2:$B$21,2,FALSE)</f>
        <v>Limpieza en seco</v>
      </c>
      <c r="H241" t="str">
        <f t="shared" si="3"/>
        <v>Limpieza en seco</v>
      </c>
      <c r="I241" s="2">
        <v>782</v>
      </c>
      <c r="J241" s="3" t="s">
        <v>6</v>
      </c>
      <c r="K241" s="2">
        <v>0.16400000000000003</v>
      </c>
    </row>
    <row r="242" spans="1:11" x14ac:dyDescent="0.25">
      <c r="A242" s="2">
        <v>2678</v>
      </c>
      <c r="B242" s="3" t="s">
        <v>200</v>
      </c>
      <c r="C242" s="3" t="s">
        <v>201</v>
      </c>
      <c r="D242" s="2">
        <v>2018</v>
      </c>
      <c r="E242" s="4">
        <v>42494</v>
      </c>
      <c r="F242" s="2">
        <v>11</v>
      </c>
      <c r="G242" s="5" t="str">
        <f>VLOOKUP(F242,[1]Hoja3!$A$2:$B$21,2,FALSE)</f>
        <v>Limpieza en seco</v>
      </c>
      <c r="H242" t="str">
        <f t="shared" si="3"/>
        <v>Limpieza en seco</v>
      </c>
      <c r="I242" s="2">
        <v>782</v>
      </c>
      <c r="J242" s="3" t="s">
        <v>6</v>
      </c>
      <c r="K242" s="2">
        <v>0.13200000000000001</v>
      </c>
    </row>
    <row r="243" spans="1:11" x14ac:dyDescent="0.25">
      <c r="A243" s="2">
        <v>2678</v>
      </c>
      <c r="B243" s="3" t="s">
        <v>200</v>
      </c>
      <c r="C243" s="3" t="s">
        <v>201</v>
      </c>
      <c r="D243" s="2">
        <v>2019</v>
      </c>
      <c r="E243" s="4">
        <v>42494</v>
      </c>
      <c r="F243" s="2">
        <v>11</v>
      </c>
      <c r="G243" s="5" t="str">
        <f>VLOOKUP(F243,[1]Hoja3!$A$2:$B$21,2,FALSE)</f>
        <v>Limpieza en seco</v>
      </c>
      <c r="H243" t="str">
        <f t="shared" si="3"/>
        <v>Limpieza en seco</v>
      </c>
      <c r="I243" s="2">
        <v>782</v>
      </c>
      <c r="J243" s="3" t="s">
        <v>6</v>
      </c>
      <c r="K243" s="2">
        <v>0.11200000000000002</v>
      </c>
    </row>
    <row r="244" spans="1:11" x14ac:dyDescent="0.25">
      <c r="A244" s="2">
        <v>2679</v>
      </c>
      <c r="B244" s="3" t="s">
        <v>202</v>
      </c>
      <c r="C244" s="3" t="s">
        <v>203</v>
      </c>
      <c r="D244" s="2">
        <v>2017</v>
      </c>
      <c r="E244" s="4">
        <v>36619</v>
      </c>
      <c r="F244" s="2">
        <v>11</v>
      </c>
      <c r="G244" s="5" t="str">
        <f>VLOOKUP(F244,[1]Hoja3!$A$2:$B$21,2,FALSE)</f>
        <v>Limpieza en seco</v>
      </c>
      <c r="H244" t="str">
        <f t="shared" si="3"/>
        <v>Limpieza en seco</v>
      </c>
      <c r="I244" s="2">
        <v>783</v>
      </c>
      <c r="J244" s="3" t="s">
        <v>6</v>
      </c>
      <c r="K244" s="2">
        <v>1.7999999999999999E-2</v>
      </c>
    </row>
    <row r="245" spans="1:11" x14ac:dyDescent="0.25">
      <c r="A245" s="2">
        <v>2679</v>
      </c>
      <c r="B245" s="3" t="s">
        <v>202</v>
      </c>
      <c r="C245" s="3" t="s">
        <v>203</v>
      </c>
      <c r="D245" s="2">
        <v>2018</v>
      </c>
      <c r="E245" s="4">
        <v>36619</v>
      </c>
      <c r="F245" s="2">
        <v>11</v>
      </c>
      <c r="G245" s="5" t="str">
        <f>VLOOKUP(F245,[1]Hoja3!$A$2:$B$21,2,FALSE)</f>
        <v>Limpieza en seco</v>
      </c>
      <c r="H245" t="str">
        <f t="shared" si="3"/>
        <v>Limpieza en seco</v>
      </c>
      <c r="I245" s="2">
        <v>783</v>
      </c>
      <c r="J245" s="3" t="s">
        <v>6</v>
      </c>
      <c r="K245" s="2">
        <v>2.3E-2</v>
      </c>
    </row>
    <row r="246" spans="1:11" x14ac:dyDescent="0.25">
      <c r="A246" s="2">
        <v>2679</v>
      </c>
      <c r="B246" s="3" t="s">
        <v>202</v>
      </c>
      <c r="C246" s="3" t="s">
        <v>203</v>
      </c>
      <c r="D246" s="2">
        <v>2019</v>
      </c>
      <c r="E246" s="4">
        <v>36619</v>
      </c>
      <c r="F246" s="2">
        <v>11</v>
      </c>
      <c r="G246" s="5" t="str">
        <f>VLOOKUP(F246,[1]Hoja3!$A$2:$B$21,2,FALSE)</f>
        <v>Limpieza en seco</v>
      </c>
      <c r="H246" t="str">
        <f t="shared" ref="H246:H309" si="4">IF(OR(F246=1,F246=2,F246=3),"Imprenta",IF(OR(F246=4,F246=5),"Limpieza de superficies",IF(OR(F246=6,F246=7,F246=8,F246=9,F246=10),"Actividades de recubrimiento",G246)))</f>
        <v>Limpieza en seco</v>
      </c>
      <c r="I246" s="2">
        <v>783</v>
      </c>
      <c r="J246" s="3" t="s">
        <v>6</v>
      </c>
      <c r="K246" s="2">
        <v>1.7999999999999999E-2</v>
      </c>
    </row>
    <row r="247" spans="1:11" x14ac:dyDescent="0.25">
      <c r="A247" s="2">
        <v>2680</v>
      </c>
      <c r="B247" s="3" t="s">
        <v>204</v>
      </c>
      <c r="C247" s="3" t="s">
        <v>205</v>
      </c>
      <c r="D247" s="2">
        <v>2017</v>
      </c>
      <c r="E247" s="4">
        <v>37135</v>
      </c>
      <c r="F247" s="2">
        <v>11</v>
      </c>
      <c r="G247" s="5" t="str">
        <f>VLOOKUP(F247,[1]Hoja3!$A$2:$B$21,2,FALSE)</f>
        <v>Limpieza en seco</v>
      </c>
      <c r="H247" t="str">
        <f t="shared" si="4"/>
        <v>Limpieza en seco</v>
      </c>
      <c r="I247" s="2">
        <v>784</v>
      </c>
      <c r="J247" s="3" t="s">
        <v>6</v>
      </c>
      <c r="K247" s="2">
        <v>8.4000000000000005E-2</v>
      </c>
    </row>
    <row r="248" spans="1:11" x14ac:dyDescent="0.25">
      <c r="A248" s="2">
        <v>2680</v>
      </c>
      <c r="B248" s="3" t="s">
        <v>204</v>
      </c>
      <c r="C248" s="3" t="s">
        <v>205</v>
      </c>
      <c r="D248" s="2">
        <v>2018</v>
      </c>
      <c r="E248" s="4">
        <v>37135</v>
      </c>
      <c r="F248" s="2">
        <v>11</v>
      </c>
      <c r="G248" s="5" t="str">
        <f>VLOOKUP(F248,[1]Hoja3!$A$2:$B$21,2,FALSE)</f>
        <v>Limpieza en seco</v>
      </c>
      <c r="H248" t="str">
        <f t="shared" si="4"/>
        <v>Limpieza en seco</v>
      </c>
      <c r="I248" s="2">
        <v>784</v>
      </c>
      <c r="J248" s="3" t="s">
        <v>6</v>
      </c>
      <c r="K248" s="2">
        <v>0.126</v>
      </c>
    </row>
    <row r="249" spans="1:11" x14ac:dyDescent="0.25">
      <c r="A249" s="2">
        <v>2680</v>
      </c>
      <c r="B249" s="3" t="s">
        <v>204</v>
      </c>
      <c r="C249" s="3" t="s">
        <v>205</v>
      </c>
      <c r="D249" s="2">
        <v>2019</v>
      </c>
      <c r="E249" s="4">
        <v>37135</v>
      </c>
      <c r="F249" s="2">
        <v>11</v>
      </c>
      <c r="G249" s="5" t="str">
        <f>VLOOKUP(F249,[1]Hoja3!$A$2:$B$21,2,FALSE)</f>
        <v>Limpieza en seco</v>
      </c>
      <c r="H249" t="str">
        <f t="shared" si="4"/>
        <v>Limpieza en seco</v>
      </c>
      <c r="I249" s="2">
        <v>784</v>
      </c>
      <c r="J249" s="3" t="s">
        <v>6</v>
      </c>
      <c r="K249" s="2">
        <v>7.7160000000000006E-2</v>
      </c>
    </row>
    <row r="250" spans="1:11" x14ac:dyDescent="0.25">
      <c r="A250" s="2">
        <v>2681</v>
      </c>
      <c r="B250" s="3" t="s">
        <v>206</v>
      </c>
      <c r="C250" s="3" t="s">
        <v>207</v>
      </c>
      <c r="D250" s="2">
        <v>2017</v>
      </c>
      <c r="E250" s="4">
        <v>29221</v>
      </c>
      <c r="F250" s="2">
        <v>11</v>
      </c>
      <c r="G250" s="5" t="str">
        <f>VLOOKUP(F250,[1]Hoja3!$A$2:$B$21,2,FALSE)</f>
        <v>Limpieza en seco</v>
      </c>
      <c r="H250" t="str">
        <f t="shared" si="4"/>
        <v>Limpieza en seco</v>
      </c>
      <c r="I250" s="2">
        <v>785</v>
      </c>
      <c r="J250" s="3" t="s">
        <v>6</v>
      </c>
      <c r="K250" s="2">
        <v>0.12556999999999999</v>
      </c>
    </row>
    <row r="251" spans="1:11" x14ac:dyDescent="0.25">
      <c r="A251" s="2">
        <v>2681</v>
      </c>
      <c r="B251" s="3" t="s">
        <v>206</v>
      </c>
      <c r="C251" s="3" t="s">
        <v>207</v>
      </c>
      <c r="D251" s="2">
        <v>2018</v>
      </c>
      <c r="E251" s="4">
        <v>29221</v>
      </c>
      <c r="F251" s="2">
        <v>11</v>
      </c>
      <c r="G251" s="5" t="str">
        <f>VLOOKUP(F251,[1]Hoja3!$A$2:$B$21,2,FALSE)</f>
        <v>Limpieza en seco</v>
      </c>
      <c r="H251" t="str">
        <f t="shared" si="4"/>
        <v>Limpieza en seco</v>
      </c>
      <c r="I251" s="2">
        <v>785</v>
      </c>
      <c r="J251" s="3" t="s">
        <v>42</v>
      </c>
      <c r="K251" s="2">
        <v>0.13800000000000001</v>
      </c>
    </row>
    <row r="252" spans="1:11" x14ac:dyDescent="0.25">
      <c r="A252" s="2">
        <v>2681</v>
      </c>
      <c r="B252" s="3" t="s">
        <v>206</v>
      </c>
      <c r="C252" s="3" t="s">
        <v>207</v>
      </c>
      <c r="D252" s="2">
        <v>2019</v>
      </c>
      <c r="E252" s="4">
        <v>29221</v>
      </c>
      <c r="F252" s="2">
        <v>11</v>
      </c>
      <c r="G252" s="5" t="str">
        <f>VLOOKUP(F252,[1]Hoja3!$A$2:$B$21,2,FALSE)</f>
        <v>Limpieza en seco</v>
      </c>
      <c r="H252" t="str">
        <f t="shared" si="4"/>
        <v>Limpieza en seco</v>
      </c>
      <c r="I252" s="2">
        <v>785</v>
      </c>
      <c r="J252" s="3" t="s">
        <v>42</v>
      </c>
      <c r="K252" s="2">
        <v>0.10400000000000001</v>
      </c>
    </row>
    <row r="253" spans="1:11" x14ac:dyDescent="0.25">
      <c r="A253" s="2">
        <v>2683</v>
      </c>
      <c r="B253" s="3" t="s">
        <v>208</v>
      </c>
      <c r="C253" s="3" t="s">
        <v>209</v>
      </c>
      <c r="D253" s="2">
        <v>2017</v>
      </c>
      <c r="E253" s="4">
        <v>26421</v>
      </c>
      <c r="F253" s="2">
        <v>11</v>
      </c>
      <c r="G253" s="5" t="str">
        <f>VLOOKUP(F253,[1]Hoja3!$A$2:$B$21,2,FALSE)</f>
        <v>Limpieza en seco</v>
      </c>
      <c r="H253" t="str">
        <f t="shared" si="4"/>
        <v>Limpieza en seco</v>
      </c>
      <c r="I253" s="2">
        <v>787</v>
      </c>
      <c r="J253" s="3" t="s">
        <v>6</v>
      </c>
      <c r="K253" s="2">
        <v>7.3999999999999996E-2</v>
      </c>
    </row>
    <row r="254" spans="1:11" x14ac:dyDescent="0.25">
      <c r="A254" s="2">
        <v>2683</v>
      </c>
      <c r="B254" s="3" t="s">
        <v>208</v>
      </c>
      <c r="C254" s="3" t="s">
        <v>209</v>
      </c>
      <c r="D254" s="2">
        <v>2018</v>
      </c>
      <c r="E254" s="4">
        <v>26421</v>
      </c>
      <c r="F254" s="2">
        <v>11</v>
      </c>
      <c r="G254" s="5" t="str">
        <f>VLOOKUP(F254,[1]Hoja3!$A$2:$B$21,2,FALSE)</f>
        <v>Limpieza en seco</v>
      </c>
      <c r="H254" t="str">
        <f t="shared" si="4"/>
        <v>Limpieza en seco</v>
      </c>
      <c r="I254" s="2">
        <v>787</v>
      </c>
      <c r="J254" s="3" t="s">
        <v>6</v>
      </c>
      <c r="K254" s="2">
        <v>6.5000000000000002E-2</v>
      </c>
    </row>
    <row r="255" spans="1:11" x14ac:dyDescent="0.25">
      <c r="A255" s="2">
        <v>2683</v>
      </c>
      <c r="B255" s="3" t="s">
        <v>208</v>
      </c>
      <c r="C255" s="3" t="s">
        <v>209</v>
      </c>
      <c r="D255" s="2">
        <v>2019</v>
      </c>
      <c r="E255" s="4">
        <v>26421</v>
      </c>
      <c r="F255" s="2">
        <v>11</v>
      </c>
      <c r="G255" s="5" t="str">
        <f>VLOOKUP(F255,[1]Hoja3!$A$2:$B$21,2,FALSE)</f>
        <v>Limpieza en seco</v>
      </c>
      <c r="H255" t="str">
        <f t="shared" si="4"/>
        <v>Limpieza en seco</v>
      </c>
      <c r="I255" s="2">
        <v>787</v>
      </c>
      <c r="J255" s="3" t="s">
        <v>6</v>
      </c>
      <c r="K255" s="2">
        <v>7.0999999999999994E-2</v>
      </c>
    </row>
    <row r="256" spans="1:11" x14ac:dyDescent="0.25">
      <c r="A256" s="2">
        <v>2684</v>
      </c>
      <c r="B256" s="3" t="s">
        <v>210</v>
      </c>
      <c r="C256" s="3" t="s">
        <v>211</v>
      </c>
      <c r="D256" s="2">
        <v>2017</v>
      </c>
      <c r="E256" s="4">
        <v>38765</v>
      </c>
      <c r="F256" s="2">
        <v>11</v>
      </c>
      <c r="G256" s="5" t="str">
        <f>VLOOKUP(F256,[1]Hoja3!$A$2:$B$21,2,FALSE)</f>
        <v>Limpieza en seco</v>
      </c>
      <c r="H256" t="str">
        <f t="shared" si="4"/>
        <v>Limpieza en seco</v>
      </c>
      <c r="I256" s="2">
        <v>788</v>
      </c>
      <c r="J256" s="3" t="s">
        <v>2</v>
      </c>
      <c r="K256" s="2">
        <v>6.4000000000000001E-2</v>
      </c>
    </row>
    <row r="257" spans="1:11" x14ac:dyDescent="0.25">
      <c r="A257" s="2">
        <v>2684</v>
      </c>
      <c r="B257" s="3" t="s">
        <v>210</v>
      </c>
      <c r="C257" s="3" t="s">
        <v>211</v>
      </c>
      <c r="D257" s="2">
        <v>2018</v>
      </c>
      <c r="E257" s="4">
        <v>38765</v>
      </c>
      <c r="F257" s="2">
        <v>11</v>
      </c>
      <c r="G257" s="5" t="str">
        <f>VLOOKUP(F257,[1]Hoja3!$A$2:$B$21,2,FALSE)</f>
        <v>Limpieza en seco</v>
      </c>
      <c r="H257" t="str">
        <f t="shared" si="4"/>
        <v>Limpieza en seco</v>
      </c>
      <c r="I257" s="2">
        <v>788</v>
      </c>
      <c r="J257" s="3" t="s">
        <v>2</v>
      </c>
      <c r="K257" s="2">
        <v>4.2000000000000003E-2</v>
      </c>
    </row>
    <row r="258" spans="1:11" x14ac:dyDescent="0.25">
      <c r="A258" s="2">
        <v>2685</v>
      </c>
      <c r="B258" s="3" t="s">
        <v>212</v>
      </c>
      <c r="C258" s="3" t="s">
        <v>213</v>
      </c>
      <c r="D258" s="2">
        <v>2017</v>
      </c>
      <c r="E258" s="4">
        <v>36539</v>
      </c>
      <c r="F258" s="2">
        <v>11</v>
      </c>
      <c r="G258" s="5" t="str">
        <f>VLOOKUP(F258,[1]Hoja3!$A$2:$B$21,2,FALSE)</f>
        <v>Limpieza en seco</v>
      </c>
      <c r="H258" t="str">
        <f t="shared" si="4"/>
        <v>Limpieza en seco</v>
      </c>
      <c r="I258" s="2">
        <v>789</v>
      </c>
      <c r="J258" s="3" t="s">
        <v>45</v>
      </c>
      <c r="K258" s="2">
        <v>0.1</v>
      </c>
    </row>
    <row r="259" spans="1:11" x14ac:dyDescent="0.25">
      <c r="A259" s="2">
        <v>2685</v>
      </c>
      <c r="B259" s="3" t="s">
        <v>212</v>
      </c>
      <c r="C259" s="3" t="s">
        <v>213</v>
      </c>
      <c r="D259" s="2">
        <v>2018</v>
      </c>
      <c r="E259" s="4">
        <v>36539</v>
      </c>
      <c r="F259" s="2">
        <v>11</v>
      </c>
      <c r="G259" s="5" t="str">
        <f>VLOOKUP(F259,[1]Hoja3!$A$2:$B$21,2,FALSE)</f>
        <v>Limpieza en seco</v>
      </c>
      <c r="H259" t="str">
        <f t="shared" si="4"/>
        <v>Limpieza en seco</v>
      </c>
      <c r="I259" s="2">
        <v>789</v>
      </c>
      <c r="J259" s="3" t="s">
        <v>45</v>
      </c>
      <c r="K259" s="2">
        <v>0.04</v>
      </c>
    </row>
    <row r="260" spans="1:11" x14ac:dyDescent="0.25">
      <c r="A260" s="2">
        <v>2685</v>
      </c>
      <c r="B260" s="3" t="s">
        <v>212</v>
      </c>
      <c r="C260" s="3" t="s">
        <v>213</v>
      </c>
      <c r="D260" s="2">
        <v>2019</v>
      </c>
      <c r="E260" s="4">
        <v>36539</v>
      </c>
      <c r="F260" s="2">
        <v>11</v>
      </c>
      <c r="G260" s="5" t="str">
        <f>VLOOKUP(F260,[1]Hoja3!$A$2:$B$21,2,FALSE)</f>
        <v>Limpieza en seco</v>
      </c>
      <c r="H260" t="str">
        <f t="shared" si="4"/>
        <v>Limpieza en seco</v>
      </c>
      <c r="I260" s="2">
        <v>789</v>
      </c>
      <c r="J260" s="3" t="s">
        <v>45</v>
      </c>
      <c r="K260" s="2">
        <v>4.2999999999999997E-2</v>
      </c>
    </row>
    <row r="261" spans="1:11" x14ac:dyDescent="0.25">
      <c r="A261" s="2">
        <v>2686</v>
      </c>
      <c r="B261" s="3" t="s">
        <v>214</v>
      </c>
      <c r="C261" s="3" t="s">
        <v>215</v>
      </c>
      <c r="D261" s="2">
        <v>2017</v>
      </c>
      <c r="E261" s="4">
        <v>40101</v>
      </c>
      <c r="F261" s="2">
        <v>11</v>
      </c>
      <c r="G261" s="5" t="str">
        <f>VLOOKUP(F261,[1]Hoja3!$A$2:$B$21,2,FALSE)</f>
        <v>Limpieza en seco</v>
      </c>
      <c r="H261" t="str">
        <f t="shared" si="4"/>
        <v>Limpieza en seco</v>
      </c>
      <c r="I261" s="2">
        <v>790</v>
      </c>
      <c r="J261" s="3" t="s">
        <v>6</v>
      </c>
      <c r="K261" s="2">
        <v>0.14599999999999999</v>
      </c>
    </row>
    <row r="262" spans="1:11" x14ac:dyDescent="0.25">
      <c r="A262" s="2">
        <v>2686</v>
      </c>
      <c r="B262" s="3" t="s">
        <v>214</v>
      </c>
      <c r="C262" s="3" t="s">
        <v>215</v>
      </c>
      <c r="D262" s="2">
        <v>2018</v>
      </c>
      <c r="E262" s="4">
        <v>40101</v>
      </c>
      <c r="F262" s="2">
        <v>11</v>
      </c>
      <c r="G262" s="5" t="str">
        <f>VLOOKUP(F262,[1]Hoja3!$A$2:$B$21,2,FALSE)</f>
        <v>Limpieza en seco</v>
      </c>
      <c r="H262" t="str">
        <f t="shared" si="4"/>
        <v>Limpieza en seco</v>
      </c>
      <c r="I262" s="2">
        <v>790</v>
      </c>
      <c r="J262" s="3" t="s">
        <v>6</v>
      </c>
      <c r="K262" s="2">
        <v>0.13800000000000001</v>
      </c>
    </row>
    <row r="263" spans="1:11" x14ac:dyDescent="0.25">
      <c r="A263" s="2">
        <v>2686</v>
      </c>
      <c r="B263" s="3" t="s">
        <v>214</v>
      </c>
      <c r="C263" s="3" t="s">
        <v>215</v>
      </c>
      <c r="D263" s="2">
        <v>2019</v>
      </c>
      <c r="E263" s="4">
        <v>40101</v>
      </c>
      <c r="F263" s="2">
        <v>11</v>
      </c>
      <c r="G263" s="5" t="str">
        <f>VLOOKUP(F263,[1]Hoja3!$A$2:$B$21,2,FALSE)</f>
        <v>Limpieza en seco</v>
      </c>
      <c r="H263" t="str">
        <f t="shared" si="4"/>
        <v>Limpieza en seco</v>
      </c>
      <c r="I263" s="2">
        <v>790</v>
      </c>
      <c r="J263" s="3" t="s">
        <v>6</v>
      </c>
      <c r="K263" s="2">
        <v>5.2000000000000005E-2</v>
      </c>
    </row>
    <row r="264" spans="1:11" x14ac:dyDescent="0.25">
      <c r="A264" s="2">
        <v>2690</v>
      </c>
      <c r="B264" s="3" t="s">
        <v>216</v>
      </c>
      <c r="C264" s="3" t="s">
        <v>217</v>
      </c>
      <c r="D264" s="2">
        <v>2017</v>
      </c>
      <c r="E264" s="4">
        <v>34470</v>
      </c>
      <c r="F264" s="2">
        <v>11</v>
      </c>
      <c r="G264" s="5" t="str">
        <f>VLOOKUP(F264,[1]Hoja3!$A$2:$B$21,2,FALSE)</f>
        <v>Limpieza en seco</v>
      </c>
      <c r="H264" t="str">
        <f t="shared" si="4"/>
        <v>Limpieza en seco</v>
      </c>
      <c r="I264" s="2">
        <v>794</v>
      </c>
      <c r="J264" s="3" t="s">
        <v>6</v>
      </c>
      <c r="K264" s="2">
        <v>0.08</v>
      </c>
    </row>
    <row r="265" spans="1:11" x14ac:dyDescent="0.25">
      <c r="A265" s="2">
        <v>2690</v>
      </c>
      <c r="B265" s="3" t="s">
        <v>216</v>
      </c>
      <c r="C265" s="3" t="s">
        <v>217</v>
      </c>
      <c r="D265" s="2">
        <v>2018</v>
      </c>
      <c r="E265" s="4">
        <v>34470</v>
      </c>
      <c r="F265" s="2">
        <v>11</v>
      </c>
      <c r="G265" s="5" t="str">
        <f>VLOOKUP(F265,[1]Hoja3!$A$2:$B$21,2,FALSE)</f>
        <v>Limpieza en seco</v>
      </c>
      <c r="H265" t="str">
        <f t="shared" si="4"/>
        <v>Limpieza en seco</v>
      </c>
      <c r="I265" s="2">
        <v>794</v>
      </c>
      <c r="J265" s="3" t="s">
        <v>6</v>
      </c>
      <c r="K265" s="2">
        <v>7.1999999999999995E-2</v>
      </c>
    </row>
    <row r="266" spans="1:11" x14ac:dyDescent="0.25">
      <c r="A266" s="2">
        <v>2690</v>
      </c>
      <c r="B266" s="3" t="s">
        <v>216</v>
      </c>
      <c r="C266" s="3" t="s">
        <v>217</v>
      </c>
      <c r="D266" s="2">
        <v>2019</v>
      </c>
      <c r="E266" s="4">
        <v>34470</v>
      </c>
      <c r="F266" s="2">
        <v>11</v>
      </c>
      <c r="G266" s="5" t="str">
        <f>VLOOKUP(F266,[1]Hoja3!$A$2:$B$21,2,FALSE)</f>
        <v>Limpieza en seco</v>
      </c>
      <c r="H266" t="str">
        <f t="shared" si="4"/>
        <v>Limpieza en seco</v>
      </c>
      <c r="I266" s="2">
        <v>794</v>
      </c>
      <c r="J266" s="3" t="s">
        <v>6</v>
      </c>
      <c r="K266" s="2">
        <v>8.5999999999999993E-2</v>
      </c>
    </row>
    <row r="267" spans="1:11" x14ac:dyDescent="0.25">
      <c r="A267" s="2">
        <v>2693</v>
      </c>
      <c r="B267" s="3" t="s">
        <v>218</v>
      </c>
      <c r="C267" s="3" t="s">
        <v>219</v>
      </c>
      <c r="D267" s="2">
        <v>2017</v>
      </c>
      <c r="E267" s="4">
        <v>31413</v>
      </c>
      <c r="F267" s="2">
        <v>11</v>
      </c>
      <c r="G267" s="5" t="str">
        <f>VLOOKUP(F267,[1]Hoja3!$A$2:$B$21,2,FALSE)</f>
        <v>Limpieza en seco</v>
      </c>
      <c r="H267" t="str">
        <f t="shared" si="4"/>
        <v>Limpieza en seco</v>
      </c>
      <c r="I267" s="2">
        <v>797</v>
      </c>
      <c r="J267" s="3" t="s">
        <v>6</v>
      </c>
      <c r="K267" s="2">
        <v>9.1999999999999998E-2</v>
      </c>
    </row>
    <row r="268" spans="1:11" x14ac:dyDescent="0.25">
      <c r="A268" s="2">
        <v>2693</v>
      </c>
      <c r="B268" s="3" t="s">
        <v>218</v>
      </c>
      <c r="C268" s="3" t="s">
        <v>219</v>
      </c>
      <c r="D268" s="2">
        <v>2018</v>
      </c>
      <c r="E268" s="4">
        <v>31413</v>
      </c>
      <c r="F268" s="2">
        <v>11</v>
      </c>
      <c r="G268" s="5" t="str">
        <f>VLOOKUP(F268,[1]Hoja3!$A$2:$B$21,2,FALSE)</f>
        <v>Limpieza en seco</v>
      </c>
      <c r="H268" t="str">
        <f t="shared" si="4"/>
        <v>Limpieza en seco</v>
      </c>
      <c r="I268" s="2">
        <v>797</v>
      </c>
      <c r="J268" s="3" t="s">
        <v>6</v>
      </c>
      <c r="K268" s="2">
        <v>0.12</v>
      </c>
    </row>
    <row r="269" spans="1:11" x14ac:dyDescent="0.25">
      <c r="A269" s="2">
        <v>2693</v>
      </c>
      <c r="B269" s="3" t="s">
        <v>218</v>
      </c>
      <c r="C269" s="3" t="s">
        <v>219</v>
      </c>
      <c r="D269" s="2">
        <v>2019</v>
      </c>
      <c r="E269" s="4">
        <v>31413</v>
      </c>
      <c r="F269" s="2">
        <v>11</v>
      </c>
      <c r="G269" s="5" t="str">
        <f>VLOOKUP(F269,[1]Hoja3!$A$2:$B$21,2,FALSE)</f>
        <v>Limpieza en seco</v>
      </c>
      <c r="H269" t="str">
        <f t="shared" si="4"/>
        <v>Limpieza en seco</v>
      </c>
      <c r="I269" s="2">
        <v>797</v>
      </c>
      <c r="J269" s="3" t="s">
        <v>6</v>
      </c>
      <c r="K269" s="2">
        <v>0.17</v>
      </c>
    </row>
    <row r="270" spans="1:11" x14ac:dyDescent="0.25">
      <c r="A270" s="2">
        <v>2694</v>
      </c>
      <c r="B270" s="3" t="s">
        <v>220</v>
      </c>
      <c r="C270" s="3" t="s">
        <v>221</v>
      </c>
      <c r="D270" s="2">
        <v>2017</v>
      </c>
      <c r="E270" s="4">
        <v>35309</v>
      </c>
      <c r="F270" s="2">
        <v>11</v>
      </c>
      <c r="G270" s="5" t="str">
        <f>VLOOKUP(F270,[1]Hoja3!$A$2:$B$21,2,FALSE)</f>
        <v>Limpieza en seco</v>
      </c>
      <c r="H270" t="str">
        <f t="shared" si="4"/>
        <v>Limpieza en seco</v>
      </c>
      <c r="I270" s="2">
        <v>798</v>
      </c>
      <c r="J270" s="3" t="s">
        <v>19</v>
      </c>
      <c r="K270" s="2">
        <v>0.10800000000000001</v>
      </c>
    </row>
    <row r="271" spans="1:11" x14ac:dyDescent="0.25">
      <c r="A271" s="2">
        <v>2694</v>
      </c>
      <c r="B271" s="3" t="s">
        <v>220</v>
      </c>
      <c r="C271" s="3" t="s">
        <v>221</v>
      </c>
      <c r="D271" s="2">
        <v>2018</v>
      </c>
      <c r="E271" s="4">
        <v>35309</v>
      </c>
      <c r="F271" s="2">
        <v>11</v>
      </c>
      <c r="G271" s="5" t="str">
        <f>VLOOKUP(F271,[1]Hoja3!$A$2:$B$21,2,FALSE)</f>
        <v>Limpieza en seco</v>
      </c>
      <c r="H271" t="str">
        <f t="shared" si="4"/>
        <v>Limpieza en seco</v>
      </c>
      <c r="I271" s="2">
        <v>798</v>
      </c>
      <c r="J271" s="3" t="s">
        <v>6</v>
      </c>
      <c r="K271" s="2">
        <v>7.9000000000000001E-2</v>
      </c>
    </row>
    <row r="272" spans="1:11" x14ac:dyDescent="0.25">
      <c r="A272" s="2">
        <v>2694</v>
      </c>
      <c r="B272" s="3" t="s">
        <v>220</v>
      </c>
      <c r="C272" s="3" t="s">
        <v>221</v>
      </c>
      <c r="D272" s="2">
        <v>2019</v>
      </c>
      <c r="E272" s="4">
        <v>35309</v>
      </c>
      <c r="F272" s="2">
        <v>11</v>
      </c>
      <c r="G272" s="5" t="str">
        <f>VLOOKUP(F272,[1]Hoja3!$A$2:$B$21,2,FALSE)</f>
        <v>Limpieza en seco</v>
      </c>
      <c r="H272" t="str">
        <f t="shared" si="4"/>
        <v>Limpieza en seco</v>
      </c>
      <c r="I272" s="2">
        <v>798</v>
      </c>
      <c r="J272" s="3" t="s">
        <v>6</v>
      </c>
      <c r="K272" s="2">
        <v>0.13100000000000001</v>
      </c>
    </row>
    <row r="273" spans="1:11" x14ac:dyDescent="0.25">
      <c r="A273" s="2">
        <v>2695</v>
      </c>
      <c r="B273" s="3" t="s">
        <v>222</v>
      </c>
      <c r="C273" s="3" t="s">
        <v>223</v>
      </c>
      <c r="D273" s="2">
        <v>2017</v>
      </c>
      <c r="E273" s="4">
        <v>34060</v>
      </c>
      <c r="F273" s="2">
        <v>11</v>
      </c>
      <c r="G273" s="5" t="str">
        <f>VLOOKUP(F273,[1]Hoja3!$A$2:$B$21,2,FALSE)</f>
        <v>Limpieza en seco</v>
      </c>
      <c r="H273" t="str">
        <f t="shared" si="4"/>
        <v>Limpieza en seco</v>
      </c>
      <c r="I273" s="2">
        <v>799</v>
      </c>
      <c r="J273" s="3" t="s">
        <v>6</v>
      </c>
      <c r="K273" s="2">
        <v>0.152</v>
      </c>
    </row>
    <row r="274" spans="1:11" x14ac:dyDescent="0.25">
      <c r="A274" s="2">
        <v>2696</v>
      </c>
      <c r="B274" s="3" t="s">
        <v>224</v>
      </c>
      <c r="C274" s="3" t="s">
        <v>225</v>
      </c>
      <c r="D274" s="2">
        <v>2017</v>
      </c>
      <c r="E274" s="4">
        <v>34459</v>
      </c>
      <c r="F274" s="2">
        <v>11</v>
      </c>
      <c r="G274" s="5" t="str">
        <f>VLOOKUP(F274,[1]Hoja3!$A$2:$B$21,2,FALSE)</f>
        <v>Limpieza en seco</v>
      </c>
      <c r="H274" t="str">
        <f t="shared" si="4"/>
        <v>Limpieza en seco</v>
      </c>
      <c r="I274" s="2">
        <v>800</v>
      </c>
      <c r="J274" s="3" t="s">
        <v>6</v>
      </c>
      <c r="K274" s="2">
        <v>0.502</v>
      </c>
    </row>
    <row r="275" spans="1:11" x14ac:dyDescent="0.25">
      <c r="A275" s="2">
        <v>2696</v>
      </c>
      <c r="B275" s="3" t="s">
        <v>224</v>
      </c>
      <c r="C275" s="3" t="s">
        <v>225</v>
      </c>
      <c r="D275" s="2">
        <v>2018</v>
      </c>
      <c r="E275" s="4">
        <v>34459</v>
      </c>
      <c r="F275" s="2">
        <v>11</v>
      </c>
      <c r="G275" s="5" t="str">
        <f>VLOOKUP(F275,[1]Hoja3!$A$2:$B$21,2,FALSE)</f>
        <v>Limpieza en seco</v>
      </c>
      <c r="H275" t="str">
        <f t="shared" si="4"/>
        <v>Limpieza en seco</v>
      </c>
      <c r="I275" s="2">
        <v>800</v>
      </c>
      <c r="J275" s="3" t="s">
        <v>6</v>
      </c>
      <c r="K275" s="2">
        <v>0.379</v>
      </c>
    </row>
    <row r="276" spans="1:11" x14ac:dyDescent="0.25">
      <c r="A276" s="2">
        <v>2696</v>
      </c>
      <c r="B276" s="3" t="s">
        <v>224</v>
      </c>
      <c r="C276" s="3" t="s">
        <v>225</v>
      </c>
      <c r="D276" s="2">
        <v>2019</v>
      </c>
      <c r="E276" s="4">
        <v>34459</v>
      </c>
      <c r="F276" s="2">
        <v>11</v>
      </c>
      <c r="G276" s="5" t="str">
        <f>VLOOKUP(F276,[1]Hoja3!$A$2:$B$21,2,FALSE)</f>
        <v>Limpieza en seco</v>
      </c>
      <c r="H276" t="str">
        <f t="shared" si="4"/>
        <v>Limpieza en seco</v>
      </c>
      <c r="I276" s="2">
        <v>800</v>
      </c>
      <c r="J276" s="3" t="s">
        <v>42</v>
      </c>
      <c r="K276" s="2">
        <v>0.23</v>
      </c>
    </row>
    <row r="277" spans="1:11" x14ac:dyDescent="0.25">
      <c r="A277" s="2">
        <v>2699</v>
      </c>
      <c r="B277" s="3" t="s">
        <v>226</v>
      </c>
      <c r="C277" s="3" t="s">
        <v>227</v>
      </c>
      <c r="D277" s="2">
        <v>2017</v>
      </c>
      <c r="E277" s="4">
        <v>37235</v>
      </c>
      <c r="F277" s="2">
        <v>11</v>
      </c>
      <c r="G277" s="5" t="str">
        <f>VLOOKUP(F277,[1]Hoja3!$A$2:$B$21,2,FALSE)</f>
        <v>Limpieza en seco</v>
      </c>
      <c r="H277" t="str">
        <f t="shared" si="4"/>
        <v>Limpieza en seco</v>
      </c>
      <c r="I277" s="2">
        <v>803</v>
      </c>
      <c r="J277" s="3" t="s">
        <v>6</v>
      </c>
      <c r="K277" s="2">
        <v>0.129</v>
      </c>
    </row>
    <row r="278" spans="1:11" x14ac:dyDescent="0.25">
      <c r="A278" s="2">
        <v>2699</v>
      </c>
      <c r="B278" s="3" t="s">
        <v>226</v>
      </c>
      <c r="C278" s="3" t="s">
        <v>227</v>
      </c>
      <c r="D278" s="2">
        <v>2018</v>
      </c>
      <c r="E278" s="4">
        <v>37235</v>
      </c>
      <c r="F278" s="2">
        <v>11</v>
      </c>
      <c r="G278" s="5" t="str">
        <f>VLOOKUP(F278,[1]Hoja3!$A$2:$B$21,2,FALSE)</f>
        <v>Limpieza en seco</v>
      </c>
      <c r="H278" t="str">
        <f t="shared" si="4"/>
        <v>Limpieza en seco</v>
      </c>
      <c r="I278" s="2">
        <v>803</v>
      </c>
      <c r="J278" s="3" t="s">
        <v>6</v>
      </c>
      <c r="K278" s="2">
        <v>9.7000000000000017E-2</v>
      </c>
    </row>
    <row r="279" spans="1:11" x14ac:dyDescent="0.25">
      <c r="A279" s="2">
        <v>2702</v>
      </c>
      <c r="B279" s="3" t="s">
        <v>228</v>
      </c>
      <c r="C279" s="3" t="s">
        <v>229</v>
      </c>
      <c r="D279" s="2">
        <v>2017</v>
      </c>
      <c r="E279" s="4">
        <v>36069</v>
      </c>
      <c r="F279" s="2">
        <v>11</v>
      </c>
      <c r="G279" s="5" t="str">
        <f>VLOOKUP(F279,[1]Hoja3!$A$2:$B$21,2,FALSE)</f>
        <v>Limpieza en seco</v>
      </c>
      <c r="H279" t="str">
        <f t="shared" si="4"/>
        <v>Limpieza en seco</v>
      </c>
      <c r="I279" s="2">
        <v>806</v>
      </c>
      <c r="J279" s="3" t="s">
        <v>6</v>
      </c>
      <c r="K279" s="2">
        <v>0.161</v>
      </c>
    </row>
    <row r="280" spans="1:11" x14ac:dyDescent="0.25">
      <c r="A280" s="2">
        <v>2702</v>
      </c>
      <c r="B280" s="3" t="s">
        <v>228</v>
      </c>
      <c r="C280" s="3" t="s">
        <v>229</v>
      </c>
      <c r="D280" s="2">
        <v>2018</v>
      </c>
      <c r="E280" s="4">
        <v>36069</v>
      </c>
      <c r="F280" s="2">
        <v>11</v>
      </c>
      <c r="G280" s="5" t="str">
        <f>VLOOKUP(F280,[1]Hoja3!$A$2:$B$21,2,FALSE)</f>
        <v>Limpieza en seco</v>
      </c>
      <c r="H280" t="str">
        <f t="shared" si="4"/>
        <v>Limpieza en seco</v>
      </c>
      <c r="I280" s="2">
        <v>806</v>
      </c>
      <c r="J280" s="3" t="s">
        <v>6</v>
      </c>
      <c r="K280" s="2">
        <v>0.11899999999999998</v>
      </c>
    </row>
    <row r="281" spans="1:11" x14ac:dyDescent="0.25">
      <c r="A281" s="2">
        <v>2702</v>
      </c>
      <c r="B281" s="3" t="s">
        <v>228</v>
      </c>
      <c r="C281" s="3" t="s">
        <v>229</v>
      </c>
      <c r="D281" s="2">
        <v>2019</v>
      </c>
      <c r="E281" s="4">
        <v>36069</v>
      </c>
      <c r="F281" s="2">
        <v>11</v>
      </c>
      <c r="G281" s="5" t="str">
        <f>VLOOKUP(F281,[1]Hoja3!$A$2:$B$21,2,FALSE)</f>
        <v>Limpieza en seco</v>
      </c>
      <c r="H281" t="str">
        <f t="shared" si="4"/>
        <v>Limpieza en seco</v>
      </c>
      <c r="I281" s="2">
        <v>806</v>
      </c>
      <c r="J281" s="3" t="s">
        <v>6</v>
      </c>
      <c r="K281" s="2">
        <v>6.2E-2</v>
      </c>
    </row>
    <row r="282" spans="1:11" x14ac:dyDescent="0.25">
      <c r="A282" s="2">
        <v>2715</v>
      </c>
      <c r="B282" s="3" t="s">
        <v>230</v>
      </c>
      <c r="C282" s="3" t="s">
        <v>231</v>
      </c>
      <c r="D282" s="2">
        <v>2017</v>
      </c>
      <c r="E282" s="4">
        <v>36746</v>
      </c>
      <c r="F282" s="2">
        <v>11</v>
      </c>
      <c r="G282" s="5" t="str">
        <f>VLOOKUP(F282,[1]Hoja3!$A$2:$B$21,2,FALSE)</f>
        <v>Limpieza en seco</v>
      </c>
      <c r="H282" t="str">
        <f t="shared" si="4"/>
        <v>Limpieza en seco</v>
      </c>
      <c r="I282" s="2">
        <v>816</v>
      </c>
      <c r="J282" s="3" t="s">
        <v>6</v>
      </c>
      <c r="K282" s="2">
        <v>3.1E-2</v>
      </c>
    </row>
    <row r="283" spans="1:11" x14ac:dyDescent="0.25">
      <c r="A283" s="2">
        <v>2715</v>
      </c>
      <c r="B283" s="3" t="s">
        <v>230</v>
      </c>
      <c r="C283" s="3" t="s">
        <v>231</v>
      </c>
      <c r="D283" s="2">
        <v>2018</v>
      </c>
      <c r="E283" s="4">
        <v>36746</v>
      </c>
      <c r="F283" s="2">
        <v>11</v>
      </c>
      <c r="G283" s="5" t="str">
        <f>VLOOKUP(F283,[1]Hoja3!$A$2:$B$21,2,FALSE)</f>
        <v>Limpieza en seco</v>
      </c>
      <c r="H283" t="str">
        <f t="shared" si="4"/>
        <v>Limpieza en seco</v>
      </c>
      <c r="I283" s="2">
        <v>816</v>
      </c>
      <c r="J283" s="3" t="s">
        <v>6</v>
      </c>
      <c r="K283" s="2">
        <v>2.1000000000000001E-2</v>
      </c>
    </row>
    <row r="284" spans="1:11" x14ac:dyDescent="0.25">
      <c r="A284" s="2">
        <v>2715</v>
      </c>
      <c r="B284" s="3" t="s">
        <v>230</v>
      </c>
      <c r="C284" s="3" t="s">
        <v>231</v>
      </c>
      <c r="D284" s="2">
        <v>2019</v>
      </c>
      <c r="E284" s="4">
        <v>36746</v>
      </c>
      <c r="F284" s="2">
        <v>11</v>
      </c>
      <c r="G284" s="5" t="str">
        <f>VLOOKUP(F284,[1]Hoja3!$A$2:$B$21,2,FALSE)</f>
        <v>Limpieza en seco</v>
      </c>
      <c r="H284" t="str">
        <f t="shared" si="4"/>
        <v>Limpieza en seco</v>
      </c>
      <c r="I284" s="2">
        <v>816</v>
      </c>
      <c r="J284" s="3" t="s">
        <v>6</v>
      </c>
      <c r="K284" s="2">
        <v>5.5E-2</v>
      </c>
    </row>
    <row r="285" spans="1:11" x14ac:dyDescent="0.25">
      <c r="A285" s="2">
        <v>2716</v>
      </c>
      <c r="B285" s="3" t="s">
        <v>232</v>
      </c>
      <c r="C285" s="3" t="s">
        <v>233</v>
      </c>
      <c r="D285" s="2">
        <v>2017</v>
      </c>
      <c r="E285" s="4">
        <v>38293</v>
      </c>
      <c r="F285" s="2">
        <v>11</v>
      </c>
      <c r="G285" s="5" t="str">
        <f>VLOOKUP(F285,[1]Hoja3!$A$2:$B$21,2,FALSE)</f>
        <v>Limpieza en seco</v>
      </c>
      <c r="H285" t="str">
        <f t="shared" si="4"/>
        <v>Limpieza en seco</v>
      </c>
      <c r="I285" s="2">
        <v>817</v>
      </c>
      <c r="J285" s="3" t="s">
        <v>6</v>
      </c>
      <c r="K285" s="2">
        <v>0.32200000000000001</v>
      </c>
    </row>
    <row r="286" spans="1:11" x14ac:dyDescent="0.25">
      <c r="A286" s="2">
        <v>2716</v>
      </c>
      <c r="B286" s="3" t="s">
        <v>232</v>
      </c>
      <c r="C286" s="3" t="s">
        <v>233</v>
      </c>
      <c r="D286" s="2">
        <v>2018</v>
      </c>
      <c r="E286" s="4">
        <v>38293</v>
      </c>
      <c r="F286" s="2">
        <v>11</v>
      </c>
      <c r="G286" s="5" t="str">
        <f>VLOOKUP(F286,[1]Hoja3!$A$2:$B$21,2,FALSE)</f>
        <v>Limpieza en seco</v>
      </c>
      <c r="H286" t="str">
        <f t="shared" si="4"/>
        <v>Limpieza en seco</v>
      </c>
      <c r="I286" s="2">
        <v>817</v>
      </c>
      <c r="J286" s="3" t="s">
        <v>6</v>
      </c>
      <c r="K286" s="2">
        <v>0.42199999999999993</v>
      </c>
    </row>
    <row r="287" spans="1:11" x14ac:dyDescent="0.25">
      <c r="A287" s="2">
        <v>2716</v>
      </c>
      <c r="B287" s="3" t="s">
        <v>232</v>
      </c>
      <c r="C287" s="3" t="s">
        <v>233</v>
      </c>
      <c r="D287" s="2">
        <v>2019</v>
      </c>
      <c r="E287" s="4">
        <v>38293</v>
      </c>
      <c r="F287" s="2">
        <v>11</v>
      </c>
      <c r="G287" s="5" t="str">
        <f>VLOOKUP(F287,[1]Hoja3!$A$2:$B$21,2,FALSE)</f>
        <v>Limpieza en seco</v>
      </c>
      <c r="H287" t="str">
        <f t="shared" si="4"/>
        <v>Limpieza en seco</v>
      </c>
      <c r="I287" s="2">
        <v>817</v>
      </c>
      <c r="J287" s="3" t="s">
        <v>6</v>
      </c>
      <c r="K287" s="2">
        <v>0.26500000000000001</v>
      </c>
    </row>
    <row r="288" spans="1:11" x14ac:dyDescent="0.25">
      <c r="A288" s="2">
        <v>2718</v>
      </c>
      <c r="B288" s="3" t="s">
        <v>234</v>
      </c>
      <c r="C288" s="3" t="s">
        <v>235</v>
      </c>
      <c r="D288" s="2">
        <v>2017</v>
      </c>
      <c r="E288" s="4">
        <v>36404</v>
      </c>
      <c r="F288" s="2">
        <v>11</v>
      </c>
      <c r="G288" s="5" t="str">
        <f>VLOOKUP(F288,[1]Hoja3!$A$2:$B$21,2,FALSE)</f>
        <v>Limpieza en seco</v>
      </c>
      <c r="H288" t="str">
        <f t="shared" si="4"/>
        <v>Limpieza en seco</v>
      </c>
      <c r="I288" s="2">
        <v>819</v>
      </c>
      <c r="J288" s="3" t="s">
        <v>6</v>
      </c>
      <c r="K288" s="2">
        <v>0.25700000000000001</v>
      </c>
    </row>
    <row r="289" spans="1:11" x14ac:dyDescent="0.25">
      <c r="A289" s="2">
        <v>2718</v>
      </c>
      <c r="B289" s="3" t="s">
        <v>234</v>
      </c>
      <c r="C289" s="3" t="s">
        <v>235</v>
      </c>
      <c r="D289" s="2">
        <v>2018</v>
      </c>
      <c r="E289" s="4">
        <v>36404</v>
      </c>
      <c r="F289" s="2">
        <v>11</v>
      </c>
      <c r="G289" s="5" t="str">
        <f>VLOOKUP(F289,[1]Hoja3!$A$2:$B$21,2,FALSE)</f>
        <v>Limpieza en seco</v>
      </c>
      <c r="H289" t="str">
        <f t="shared" si="4"/>
        <v>Limpieza en seco</v>
      </c>
      <c r="I289" s="2">
        <v>819</v>
      </c>
      <c r="J289" s="3" t="s">
        <v>6</v>
      </c>
      <c r="K289" s="2">
        <v>0.20300000000000001</v>
      </c>
    </row>
    <row r="290" spans="1:11" x14ac:dyDescent="0.25">
      <c r="A290" s="2">
        <v>2718</v>
      </c>
      <c r="B290" s="3" t="s">
        <v>234</v>
      </c>
      <c r="C290" s="3" t="s">
        <v>235</v>
      </c>
      <c r="D290" s="2">
        <v>2019</v>
      </c>
      <c r="E290" s="4">
        <v>36404</v>
      </c>
      <c r="F290" s="2">
        <v>11</v>
      </c>
      <c r="G290" s="5" t="str">
        <f>VLOOKUP(F290,[1]Hoja3!$A$2:$B$21,2,FALSE)</f>
        <v>Limpieza en seco</v>
      </c>
      <c r="H290" t="str">
        <f t="shared" si="4"/>
        <v>Limpieza en seco</v>
      </c>
      <c r="I290" s="2">
        <v>819</v>
      </c>
      <c r="J290" s="3" t="s">
        <v>6</v>
      </c>
      <c r="K290" s="2">
        <v>0.21600000000000003</v>
      </c>
    </row>
    <row r="291" spans="1:11" x14ac:dyDescent="0.25">
      <c r="A291" s="2">
        <v>2732</v>
      </c>
      <c r="B291" s="3" t="s">
        <v>236</v>
      </c>
      <c r="C291" s="3" t="s">
        <v>237</v>
      </c>
      <c r="D291" s="2">
        <v>2017</v>
      </c>
      <c r="E291" s="4">
        <v>36010</v>
      </c>
      <c r="F291" s="2">
        <v>11</v>
      </c>
      <c r="G291" s="5" t="str">
        <f>VLOOKUP(F291,[1]Hoja3!$A$2:$B$21,2,FALSE)</f>
        <v>Limpieza en seco</v>
      </c>
      <c r="H291" t="str">
        <f t="shared" si="4"/>
        <v>Limpieza en seco</v>
      </c>
      <c r="I291" s="2">
        <v>826</v>
      </c>
      <c r="J291" s="3" t="s">
        <v>6</v>
      </c>
      <c r="K291" s="2">
        <v>6.9000000000000006E-2</v>
      </c>
    </row>
    <row r="292" spans="1:11" x14ac:dyDescent="0.25">
      <c r="A292" s="2">
        <v>2732</v>
      </c>
      <c r="B292" s="3" t="s">
        <v>236</v>
      </c>
      <c r="C292" s="3" t="s">
        <v>237</v>
      </c>
      <c r="D292" s="2">
        <v>2018</v>
      </c>
      <c r="E292" s="4">
        <v>36010</v>
      </c>
      <c r="F292" s="2">
        <v>11</v>
      </c>
      <c r="G292" s="5" t="str">
        <f>VLOOKUP(F292,[1]Hoja3!$A$2:$B$21,2,FALSE)</f>
        <v>Limpieza en seco</v>
      </c>
      <c r="H292" t="str">
        <f t="shared" si="4"/>
        <v>Limpieza en seco</v>
      </c>
      <c r="I292" s="2">
        <v>826</v>
      </c>
      <c r="J292" s="3" t="s">
        <v>6</v>
      </c>
      <c r="K292" s="2">
        <v>0.10100000000000002</v>
      </c>
    </row>
    <row r="293" spans="1:11" x14ac:dyDescent="0.25">
      <c r="A293" s="2">
        <v>2732</v>
      </c>
      <c r="B293" s="3" t="s">
        <v>236</v>
      </c>
      <c r="C293" s="3" t="s">
        <v>237</v>
      </c>
      <c r="D293" s="2">
        <v>2019</v>
      </c>
      <c r="E293" s="4">
        <v>36010</v>
      </c>
      <c r="F293" s="2">
        <v>11</v>
      </c>
      <c r="G293" s="5" t="str">
        <f>VLOOKUP(F293,[1]Hoja3!$A$2:$B$21,2,FALSE)</f>
        <v>Limpieza en seco</v>
      </c>
      <c r="H293" t="str">
        <f t="shared" si="4"/>
        <v>Limpieza en seco</v>
      </c>
      <c r="I293" s="2">
        <v>826</v>
      </c>
      <c r="J293" s="3" t="s">
        <v>6</v>
      </c>
      <c r="K293" s="2">
        <v>9.4E-2</v>
      </c>
    </row>
    <row r="294" spans="1:11" x14ac:dyDescent="0.25">
      <c r="A294" s="2">
        <v>2733</v>
      </c>
      <c r="B294" s="3" t="s">
        <v>238</v>
      </c>
      <c r="C294" s="3" t="s">
        <v>239</v>
      </c>
      <c r="D294" s="2">
        <v>2017</v>
      </c>
      <c r="E294" s="4">
        <v>34157</v>
      </c>
      <c r="F294" s="2">
        <v>11</v>
      </c>
      <c r="G294" s="5" t="str">
        <f>VLOOKUP(F294,[1]Hoja3!$A$2:$B$21,2,FALSE)</f>
        <v>Limpieza en seco</v>
      </c>
      <c r="H294" t="str">
        <f t="shared" si="4"/>
        <v>Limpieza en seco</v>
      </c>
      <c r="I294" s="2">
        <v>827</v>
      </c>
      <c r="J294" s="3" t="s">
        <v>6</v>
      </c>
      <c r="K294" s="2">
        <v>6.3E-2</v>
      </c>
    </row>
    <row r="295" spans="1:11" x14ac:dyDescent="0.25">
      <c r="A295" s="2">
        <v>2733</v>
      </c>
      <c r="B295" s="3" t="s">
        <v>238</v>
      </c>
      <c r="C295" s="3" t="s">
        <v>239</v>
      </c>
      <c r="D295" s="2">
        <v>2018</v>
      </c>
      <c r="E295" s="4">
        <v>34157</v>
      </c>
      <c r="F295" s="2">
        <v>11</v>
      </c>
      <c r="G295" s="5" t="str">
        <f>VLOOKUP(F295,[1]Hoja3!$A$2:$B$21,2,FALSE)</f>
        <v>Limpieza en seco</v>
      </c>
      <c r="H295" t="str">
        <f t="shared" si="4"/>
        <v>Limpieza en seco</v>
      </c>
      <c r="I295" s="2">
        <v>827</v>
      </c>
      <c r="J295" s="3" t="s">
        <v>6</v>
      </c>
      <c r="K295" s="2">
        <v>1.4999999999999999E-2</v>
      </c>
    </row>
    <row r="296" spans="1:11" x14ac:dyDescent="0.25">
      <c r="A296" s="2">
        <v>2734</v>
      </c>
      <c r="B296" s="3" t="s">
        <v>240</v>
      </c>
      <c r="C296" s="3" t="s">
        <v>241</v>
      </c>
      <c r="D296" s="2">
        <v>2017</v>
      </c>
      <c r="E296" s="4">
        <v>32874</v>
      </c>
      <c r="F296" s="2">
        <v>11</v>
      </c>
      <c r="G296" s="5" t="str">
        <f>VLOOKUP(F296,[1]Hoja3!$A$2:$B$21,2,FALSE)</f>
        <v>Limpieza en seco</v>
      </c>
      <c r="H296" t="str">
        <f t="shared" si="4"/>
        <v>Limpieza en seco</v>
      </c>
      <c r="I296" s="2">
        <v>828</v>
      </c>
      <c r="J296" s="3" t="s">
        <v>6</v>
      </c>
      <c r="K296" s="2">
        <v>7.0000000000000007E-2</v>
      </c>
    </row>
    <row r="297" spans="1:11" x14ac:dyDescent="0.25">
      <c r="A297" s="2">
        <v>2734</v>
      </c>
      <c r="B297" s="3" t="s">
        <v>240</v>
      </c>
      <c r="C297" s="3" t="s">
        <v>241</v>
      </c>
      <c r="D297" s="2">
        <v>2018</v>
      </c>
      <c r="E297" s="4">
        <v>32874</v>
      </c>
      <c r="F297" s="2">
        <v>11</v>
      </c>
      <c r="G297" s="5" t="str">
        <f>VLOOKUP(F297,[1]Hoja3!$A$2:$B$21,2,FALSE)</f>
        <v>Limpieza en seco</v>
      </c>
      <c r="H297" t="str">
        <f t="shared" si="4"/>
        <v>Limpieza en seco</v>
      </c>
      <c r="I297" s="2">
        <v>828</v>
      </c>
      <c r="J297" s="3" t="s">
        <v>42</v>
      </c>
      <c r="K297" s="2">
        <v>5.8999999999999997E-2</v>
      </c>
    </row>
    <row r="298" spans="1:11" x14ac:dyDescent="0.25">
      <c r="A298" s="2">
        <v>2734</v>
      </c>
      <c r="B298" s="3" t="s">
        <v>240</v>
      </c>
      <c r="C298" s="3" t="s">
        <v>241</v>
      </c>
      <c r="D298" s="2">
        <v>2019</v>
      </c>
      <c r="E298" s="4">
        <v>32874</v>
      </c>
      <c r="F298" s="2">
        <v>11</v>
      </c>
      <c r="G298" s="5" t="str">
        <f>VLOOKUP(F298,[1]Hoja3!$A$2:$B$21,2,FALSE)</f>
        <v>Limpieza en seco</v>
      </c>
      <c r="H298" t="str">
        <f t="shared" si="4"/>
        <v>Limpieza en seco</v>
      </c>
      <c r="I298" s="2">
        <v>828</v>
      </c>
      <c r="J298" s="3" t="s">
        <v>6</v>
      </c>
      <c r="K298" s="2">
        <v>7.1999999999999995E-2</v>
      </c>
    </row>
    <row r="299" spans="1:11" x14ac:dyDescent="0.25">
      <c r="A299" s="2">
        <v>2739</v>
      </c>
      <c r="B299" s="3" t="s">
        <v>242</v>
      </c>
      <c r="C299" s="3" t="s">
        <v>243</v>
      </c>
      <c r="D299" s="2">
        <v>2017</v>
      </c>
      <c r="E299" s="4">
        <v>36343</v>
      </c>
      <c r="F299" s="2">
        <v>11</v>
      </c>
      <c r="G299" s="5" t="str">
        <f>VLOOKUP(F299,[1]Hoja3!$A$2:$B$21,2,FALSE)</f>
        <v>Limpieza en seco</v>
      </c>
      <c r="H299" t="str">
        <f t="shared" si="4"/>
        <v>Limpieza en seco</v>
      </c>
      <c r="I299" s="2">
        <v>833</v>
      </c>
      <c r="J299" s="3" t="s">
        <v>6</v>
      </c>
      <c r="K299" s="2">
        <v>0.20599999999999999</v>
      </c>
    </row>
    <row r="300" spans="1:11" x14ac:dyDescent="0.25">
      <c r="A300" s="2">
        <v>2739</v>
      </c>
      <c r="B300" s="3" t="s">
        <v>242</v>
      </c>
      <c r="C300" s="3" t="s">
        <v>243</v>
      </c>
      <c r="D300" s="2">
        <v>2018</v>
      </c>
      <c r="E300" s="4">
        <v>36343</v>
      </c>
      <c r="F300" s="2">
        <v>11</v>
      </c>
      <c r="G300" s="5" t="str">
        <f>VLOOKUP(F300,[1]Hoja3!$A$2:$B$21,2,FALSE)</f>
        <v>Limpieza en seco</v>
      </c>
      <c r="H300" t="str">
        <f t="shared" si="4"/>
        <v>Limpieza en seco</v>
      </c>
      <c r="I300" s="2">
        <v>833</v>
      </c>
      <c r="J300" s="3" t="s">
        <v>6</v>
      </c>
      <c r="K300" s="2">
        <v>0.31900000000000001</v>
      </c>
    </row>
    <row r="301" spans="1:11" x14ac:dyDescent="0.25">
      <c r="A301" s="2">
        <v>2739</v>
      </c>
      <c r="B301" s="3" t="s">
        <v>242</v>
      </c>
      <c r="C301" s="3" t="s">
        <v>243</v>
      </c>
      <c r="D301" s="2">
        <v>2019</v>
      </c>
      <c r="E301" s="4">
        <v>36343</v>
      </c>
      <c r="F301" s="2">
        <v>11</v>
      </c>
      <c r="G301" s="5" t="str">
        <f>VLOOKUP(F301,[1]Hoja3!$A$2:$B$21,2,FALSE)</f>
        <v>Limpieza en seco</v>
      </c>
      <c r="H301" t="str">
        <f t="shared" si="4"/>
        <v>Limpieza en seco</v>
      </c>
      <c r="I301" s="2">
        <v>833</v>
      </c>
      <c r="J301" s="3" t="s">
        <v>6</v>
      </c>
      <c r="K301" s="2">
        <v>0.223</v>
      </c>
    </row>
    <row r="302" spans="1:11" x14ac:dyDescent="0.25">
      <c r="A302" s="2">
        <v>2740</v>
      </c>
      <c r="B302" s="3" t="s">
        <v>244</v>
      </c>
      <c r="C302" s="3" t="s">
        <v>245</v>
      </c>
      <c r="D302" s="2">
        <v>2017</v>
      </c>
      <c r="E302" s="4">
        <v>37741</v>
      </c>
      <c r="F302" s="2">
        <v>11</v>
      </c>
      <c r="G302" s="5" t="str">
        <f>VLOOKUP(F302,[1]Hoja3!$A$2:$B$21,2,FALSE)</f>
        <v>Limpieza en seco</v>
      </c>
      <c r="H302" t="str">
        <f t="shared" si="4"/>
        <v>Limpieza en seco</v>
      </c>
      <c r="I302" s="2">
        <v>834</v>
      </c>
      <c r="J302" s="3" t="s">
        <v>6</v>
      </c>
      <c r="K302" s="2">
        <v>0.124</v>
      </c>
    </row>
    <row r="303" spans="1:11" x14ac:dyDescent="0.25">
      <c r="A303" s="2">
        <v>2740</v>
      </c>
      <c r="B303" s="3" t="s">
        <v>244</v>
      </c>
      <c r="C303" s="3" t="s">
        <v>245</v>
      </c>
      <c r="D303" s="2">
        <v>2018</v>
      </c>
      <c r="E303" s="4">
        <v>37741</v>
      </c>
      <c r="F303" s="2">
        <v>11</v>
      </c>
      <c r="G303" s="5" t="str">
        <f>VLOOKUP(F303,[1]Hoja3!$A$2:$B$21,2,FALSE)</f>
        <v>Limpieza en seco</v>
      </c>
      <c r="H303" t="str">
        <f t="shared" si="4"/>
        <v>Limpieza en seco</v>
      </c>
      <c r="I303" s="2">
        <v>834</v>
      </c>
      <c r="J303" s="3" t="s">
        <v>6</v>
      </c>
      <c r="K303" s="2">
        <v>9.6000000000000002E-2</v>
      </c>
    </row>
    <row r="304" spans="1:11" x14ac:dyDescent="0.25">
      <c r="A304" s="2">
        <v>2740</v>
      </c>
      <c r="B304" s="3" t="s">
        <v>244</v>
      </c>
      <c r="C304" s="3" t="s">
        <v>245</v>
      </c>
      <c r="D304" s="2">
        <v>2019</v>
      </c>
      <c r="E304" s="4">
        <v>37741</v>
      </c>
      <c r="F304" s="2">
        <v>11</v>
      </c>
      <c r="G304" s="5" t="str">
        <f>VLOOKUP(F304,[1]Hoja3!$A$2:$B$21,2,FALSE)</f>
        <v>Limpieza en seco</v>
      </c>
      <c r="H304" t="str">
        <f t="shared" si="4"/>
        <v>Limpieza en seco</v>
      </c>
      <c r="I304" s="2">
        <v>834</v>
      </c>
      <c r="J304" s="3" t="s">
        <v>6</v>
      </c>
      <c r="K304" s="2">
        <v>0.05</v>
      </c>
    </row>
    <row r="305" spans="1:11" x14ac:dyDescent="0.25">
      <c r="A305" s="2">
        <v>2743</v>
      </c>
      <c r="B305" s="3" t="s">
        <v>246</v>
      </c>
      <c r="C305" s="3" t="s">
        <v>247</v>
      </c>
      <c r="D305" s="2">
        <v>2017</v>
      </c>
      <c r="E305" s="7"/>
      <c r="F305" s="2">
        <v>11</v>
      </c>
      <c r="G305" s="5" t="str">
        <f>VLOOKUP(F305,[1]Hoja3!$A$2:$B$21,2,FALSE)</f>
        <v>Limpieza en seco</v>
      </c>
      <c r="H305" t="str">
        <f t="shared" si="4"/>
        <v>Limpieza en seco</v>
      </c>
      <c r="I305" s="2">
        <v>837</v>
      </c>
      <c r="J305" s="3" t="s">
        <v>6</v>
      </c>
      <c r="K305" s="2">
        <v>0.14000000000000001</v>
      </c>
    </row>
    <row r="306" spans="1:11" x14ac:dyDescent="0.25">
      <c r="A306" s="2">
        <v>2743</v>
      </c>
      <c r="B306" s="3" t="s">
        <v>246</v>
      </c>
      <c r="C306" s="3" t="s">
        <v>247</v>
      </c>
      <c r="D306" s="2">
        <v>2018</v>
      </c>
      <c r="E306" s="7"/>
      <c r="F306" s="2">
        <v>11</v>
      </c>
      <c r="G306" s="5" t="str">
        <f>VLOOKUP(F306,[1]Hoja3!$A$2:$B$21,2,FALSE)</f>
        <v>Limpieza en seco</v>
      </c>
      <c r="H306" t="str">
        <f t="shared" si="4"/>
        <v>Limpieza en seco</v>
      </c>
      <c r="I306" s="2">
        <v>837</v>
      </c>
      <c r="J306" s="3" t="s">
        <v>6</v>
      </c>
      <c r="K306" s="2">
        <v>7.9000000000000001E-2</v>
      </c>
    </row>
    <row r="307" spans="1:11" x14ac:dyDescent="0.25">
      <c r="A307" s="2">
        <v>2743</v>
      </c>
      <c r="B307" s="3" t="s">
        <v>246</v>
      </c>
      <c r="C307" s="3" t="s">
        <v>247</v>
      </c>
      <c r="D307" s="2">
        <v>2019</v>
      </c>
      <c r="E307" s="7"/>
      <c r="F307" s="2">
        <v>11</v>
      </c>
      <c r="G307" s="5" t="str">
        <f>VLOOKUP(F307,[1]Hoja3!$A$2:$B$21,2,FALSE)</f>
        <v>Limpieza en seco</v>
      </c>
      <c r="H307" t="str">
        <f t="shared" si="4"/>
        <v>Limpieza en seco</v>
      </c>
      <c r="I307" s="2">
        <v>837</v>
      </c>
      <c r="J307" s="3" t="s">
        <v>6</v>
      </c>
      <c r="K307" s="2">
        <v>4.4999999999999998E-2</v>
      </c>
    </row>
    <row r="308" spans="1:11" x14ac:dyDescent="0.25">
      <c r="A308" s="2">
        <v>2744</v>
      </c>
      <c r="B308" s="3" t="s">
        <v>248</v>
      </c>
      <c r="C308" s="3" t="s">
        <v>249</v>
      </c>
      <c r="D308" s="2">
        <v>2017</v>
      </c>
      <c r="E308" s="4">
        <v>39279</v>
      </c>
      <c r="F308" s="2">
        <v>11</v>
      </c>
      <c r="G308" s="5" t="str">
        <f>VLOOKUP(F308,[1]Hoja3!$A$2:$B$21,2,FALSE)</f>
        <v>Limpieza en seco</v>
      </c>
      <c r="H308" t="str">
        <f t="shared" si="4"/>
        <v>Limpieza en seco</v>
      </c>
      <c r="I308" s="2">
        <v>838</v>
      </c>
      <c r="J308" s="3" t="s">
        <v>6</v>
      </c>
      <c r="K308" s="2">
        <v>0.31900000000000001</v>
      </c>
    </row>
    <row r="309" spans="1:11" x14ac:dyDescent="0.25">
      <c r="A309" s="2">
        <v>2744</v>
      </c>
      <c r="B309" s="3" t="s">
        <v>248</v>
      </c>
      <c r="C309" s="3" t="s">
        <v>249</v>
      </c>
      <c r="D309" s="2">
        <v>2018</v>
      </c>
      <c r="E309" s="4">
        <v>39279</v>
      </c>
      <c r="F309" s="2">
        <v>11</v>
      </c>
      <c r="G309" s="5" t="str">
        <f>VLOOKUP(F309,[1]Hoja3!$A$2:$B$21,2,FALSE)</f>
        <v>Limpieza en seco</v>
      </c>
      <c r="H309" t="str">
        <f t="shared" si="4"/>
        <v>Limpieza en seco</v>
      </c>
      <c r="I309" s="2">
        <v>838</v>
      </c>
      <c r="J309" s="3" t="s">
        <v>6</v>
      </c>
      <c r="K309" s="2">
        <v>0.36700000000000005</v>
      </c>
    </row>
    <row r="310" spans="1:11" x14ac:dyDescent="0.25">
      <c r="A310" s="2">
        <v>2744</v>
      </c>
      <c r="B310" s="3" t="s">
        <v>248</v>
      </c>
      <c r="C310" s="3" t="s">
        <v>249</v>
      </c>
      <c r="D310" s="2">
        <v>2019</v>
      </c>
      <c r="E310" s="4">
        <v>39279</v>
      </c>
      <c r="F310" s="2">
        <v>11</v>
      </c>
      <c r="G310" s="5" t="str">
        <f>VLOOKUP(F310,[1]Hoja3!$A$2:$B$21,2,FALSE)</f>
        <v>Limpieza en seco</v>
      </c>
      <c r="H310" t="str">
        <f t="shared" ref="H310:H373" si="5">IF(OR(F310=1,F310=2,F310=3),"Imprenta",IF(OR(F310=4,F310=5),"Limpieza de superficies",IF(OR(F310=6,F310=7,F310=8,F310=9,F310=10),"Actividades de recubrimiento",G310)))</f>
        <v>Limpieza en seco</v>
      </c>
      <c r="I310" s="2">
        <v>838</v>
      </c>
      <c r="J310" s="3" t="s">
        <v>6</v>
      </c>
      <c r="K310" s="2">
        <v>0.187</v>
      </c>
    </row>
    <row r="311" spans="1:11" x14ac:dyDescent="0.25">
      <c r="A311" s="2">
        <v>2745</v>
      </c>
      <c r="B311" s="3" t="s">
        <v>250</v>
      </c>
      <c r="C311" s="3" t="s">
        <v>251</v>
      </c>
      <c r="D311" s="2">
        <v>2017</v>
      </c>
      <c r="E311" s="4">
        <v>34820</v>
      </c>
      <c r="F311" s="2">
        <v>11</v>
      </c>
      <c r="G311" s="5" t="str">
        <f>VLOOKUP(F311,[1]Hoja3!$A$2:$B$21,2,FALSE)</f>
        <v>Limpieza en seco</v>
      </c>
      <c r="H311" t="str">
        <f t="shared" si="5"/>
        <v>Limpieza en seco</v>
      </c>
      <c r="I311" s="2">
        <v>839</v>
      </c>
      <c r="J311" s="3" t="s">
        <v>6</v>
      </c>
      <c r="K311" s="2">
        <v>0.121</v>
      </c>
    </row>
    <row r="312" spans="1:11" x14ac:dyDescent="0.25">
      <c r="A312" s="2">
        <v>2745</v>
      </c>
      <c r="B312" s="3" t="s">
        <v>250</v>
      </c>
      <c r="C312" s="3" t="s">
        <v>251</v>
      </c>
      <c r="D312" s="2">
        <v>2018</v>
      </c>
      <c r="E312" s="4">
        <v>34820</v>
      </c>
      <c r="F312" s="2">
        <v>11</v>
      </c>
      <c r="G312" s="5" t="str">
        <f>VLOOKUP(F312,[1]Hoja3!$A$2:$B$21,2,FALSE)</f>
        <v>Limpieza en seco</v>
      </c>
      <c r="H312" t="str">
        <f t="shared" si="5"/>
        <v>Limpieza en seco</v>
      </c>
      <c r="I312" s="2">
        <v>839</v>
      </c>
      <c r="J312" s="3" t="s">
        <v>6</v>
      </c>
      <c r="K312" s="2">
        <v>0.14099999999999999</v>
      </c>
    </row>
    <row r="313" spans="1:11" x14ac:dyDescent="0.25">
      <c r="A313" s="2">
        <v>2745</v>
      </c>
      <c r="B313" s="3" t="s">
        <v>250</v>
      </c>
      <c r="C313" s="3" t="s">
        <v>251</v>
      </c>
      <c r="D313" s="2">
        <v>2019</v>
      </c>
      <c r="E313" s="4">
        <v>34820</v>
      </c>
      <c r="F313" s="2">
        <v>11</v>
      </c>
      <c r="G313" s="5" t="str">
        <f>VLOOKUP(F313,[1]Hoja3!$A$2:$B$21,2,FALSE)</f>
        <v>Limpieza en seco</v>
      </c>
      <c r="H313" t="str">
        <f t="shared" si="5"/>
        <v>Limpieza en seco</v>
      </c>
      <c r="I313" s="2">
        <v>839</v>
      </c>
      <c r="J313" s="3" t="s">
        <v>6</v>
      </c>
      <c r="K313" s="2">
        <v>0.13200000000000001</v>
      </c>
    </row>
    <row r="314" spans="1:11" x14ac:dyDescent="0.25">
      <c r="A314" s="2">
        <v>2747</v>
      </c>
      <c r="B314" s="3" t="s">
        <v>252</v>
      </c>
      <c r="C314" s="3" t="s">
        <v>253</v>
      </c>
      <c r="D314" s="2">
        <v>2017</v>
      </c>
      <c r="E314" s="4">
        <v>36071</v>
      </c>
      <c r="F314" s="2">
        <v>11</v>
      </c>
      <c r="G314" s="5" t="str">
        <f>VLOOKUP(F314,[1]Hoja3!$A$2:$B$21,2,FALSE)</f>
        <v>Limpieza en seco</v>
      </c>
      <c r="H314" t="str">
        <f t="shared" si="5"/>
        <v>Limpieza en seco</v>
      </c>
      <c r="I314" s="2">
        <v>841</v>
      </c>
      <c r="J314" s="3" t="s">
        <v>6</v>
      </c>
      <c r="K314" s="2">
        <v>0.495</v>
      </c>
    </row>
    <row r="315" spans="1:11" x14ac:dyDescent="0.25">
      <c r="A315" s="2">
        <v>2747</v>
      </c>
      <c r="B315" s="3" t="s">
        <v>252</v>
      </c>
      <c r="C315" s="3" t="s">
        <v>253</v>
      </c>
      <c r="D315" s="2">
        <v>2018</v>
      </c>
      <c r="E315" s="4">
        <v>36071</v>
      </c>
      <c r="F315" s="2">
        <v>11</v>
      </c>
      <c r="G315" s="5" t="str">
        <f>VLOOKUP(F315,[1]Hoja3!$A$2:$B$21,2,FALSE)</f>
        <v>Limpieza en seco</v>
      </c>
      <c r="H315" t="str">
        <f t="shared" si="5"/>
        <v>Limpieza en seco</v>
      </c>
      <c r="I315" s="2">
        <v>841</v>
      </c>
      <c r="J315" s="3" t="s">
        <v>6</v>
      </c>
      <c r="K315" s="2">
        <v>0.33</v>
      </c>
    </row>
    <row r="316" spans="1:11" x14ac:dyDescent="0.25">
      <c r="A316" s="2">
        <v>2747</v>
      </c>
      <c r="B316" s="3" t="s">
        <v>252</v>
      </c>
      <c r="C316" s="3" t="s">
        <v>253</v>
      </c>
      <c r="D316" s="2">
        <v>2019</v>
      </c>
      <c r="E316" s="4">
        <v>36071</v>
      </c>
      <c r="F316" s="2">
        <v>11</v>
      </c>
      <c r="G316" s="5" t="str">
        <f>VLOOKUP(F316,[1]Hoja3!$A$2:$B$21,2,FALSE)</f>
        <v>Limpieza en seco</v>
      </c>
      <c r="H316" t="str">
        <f t="shared" si="5"/>
        <v>Limpieza en seco</v>
      </c>
      <c r="I316" s="2">
        <v>841</v>
      </c>
      <c r="J316" s="3" t="s">
        <v>6</v>
      </c>
      <c r="K316" s="2">
        <v>0.36299999999999999</v>
      </c>
    </row>
    <row r="317" spans="1:11" x14ac:dyDescent="0.25">
      <c r="A317" s="2">
        <v>2748</v>
      </c>
      <c r="B317" s="3" t="s">
        <v>254</v>
      </c>
      <c r="C317" s="3" t="s">
        <v>255</v>
      </c>
      <c r="D317" s="2">
        <v>2017</v>
      </c>
      <c r="E317" s="4">
        <v>35709</v>
      </c>
      <c r="F317" s="2">
        <v>11</v>
      </c>
      <c r="G317" s="5" t="str">
        <f>VLOOKUP(F317,[1]Hoja3!$A$2:$B$21,2,FALSE)</f>
        <v>Limpieza en seco</v>
      </c>
      <c r="H317" t="str">
        <f t="shared" si="5"/>
        <v>Limpieza en seco</v>
      </c>
      <c r="I317" s="2">
        <v>842</v>
      </c>
      <c r="J317" s="3" t="s">
        <v>6</v>
      </c>
      <c r="K317" s="2">
        <v>0.59399999999999997</v>
      </c>
    </row>
    <row r="318" spans="1:11" x14ac:dyDescent="0.25">
      <c r="A318" s="2">
        <v>2748</v>
      </c>
      <c r="B318" s="3" t="s">
        <v>254</v>
      </c>
      <c r="C318" s="3" t="s">
        <v>255</v>
      </c>
      <c r="D318" s="2">
        <v>2018</v>
      </c>
      <c r="E318" s="4">
        <v>35709</v>
      </c>
      <c r="F318" s="2">
        <v>11</v>
      </c>
      <c r="G318" s="5" t="str">
        <f>VLOOKUP(F318,[1]Hoja3!$A$2:$B$21,2,FALSE)</f>
        <v>Limpieza en seco</v>
      </c>
      <c r="H318" t="str">
        <f t="shared" si="5"/>
        <v>Limpieza en seco</v>
      </c>
      <c r="I318" s="2">
        <v>842</v>
      </c>
      <c r="J318" s="3" t="s">
        <v>6</v>
      </c>
      <c r="K318" s="2">
        <v>0.495</v>
      </c>
    </row>
    <row r="319" spans="1:11" x14ac:dyDescent="0.25">
      <c r="A319" s="2">
        <v>2748</v>
      </c>
      <c r="B319" s="3" t="s">
        <v>254</v>
      </c>
      <c r="C319" s="3" t="s">
        <v>255</v>
      </c>
      <c r="D319" s="2">
        <v>2019</v>
      </c>
      <c r="E319" s="4">
        <v>35709</v>
      </c>
      <c r="F319" s="2">
        <v>11</v>
      </c>
      <c r="G319" s="5" t="str">
        <f>VLOOKUP(F319,[1]Hoja3!$A$2:$B$21,2,FALSE)</f>
        <v>Limpieza en seco</v>
      </c>
      <c r="H319" t="str">
        <f t="shared" si="5"/>
        <v>Limpieza en seco</v>
      </c>
      <c r="I319" s="2">
        <v>842</v>
      </c>
      <c r="J319" s="3" t="s">
        <v>42</v>
      </c>
      <c r="K319" s="2">
        <v>0.35699999999999998</v>
      </c>
    </row>
    <row r="320" spans="1:11" x14ac:dyDescent="0.25">
      <c r="A320" s="2">
        <v>2749</v>
      </c>
      <c r="B320" s="3" t="s">
        <v>256</v>
      </c>
      <c r="C320" s="3" t="s">
        <v>257</v>
      </c>
      <c r="D320" s="2">
        <v>2017</v>
      </c>
      <c r="E320" s="4">
        <v>35152</v>
      </c>
      <c r="F320" s="2">
        <v>11</v>
      </c>
      <c r="G320" s="5" t="str">
        <f>VLOOKUP(F320,[1]Hoja3!$A$2:$B$21,2,FALSE)</f>
        <v>Limpieza en seco</v>
      </c>
      <c r="H320" t="str">
        <f t="shared" si="5"/>
        <v>Limpieza en seco</v>
      </c>
      <c r="I320" s="2">
        <v>843</v>
      </c>
      <c r="J320" s="3" t="s">
        <v>6</v>
      </c>
      <c r="K320" s="2">
        <v>0.56100000000000005</v>
      </c>
    </row>
    <row r="321" spans="1:11" x14ac:dyDescent="0.25">
      <c r="A321" s="2">
        <v>2749</v>
      </c>
      <c r="B321" s="3" t="s">
        <v>256</v>
      </c>
      <c r="C321" s="3" t="s">
        <v>257</v>
      </c>
      <c r="D321" s="2">
        <v>2018</v>
      </c>
      <c r="E321" s="4">
        <v>35152</v>
      </c>
      <c r="F321" s="2">
        <v>11</v>
      </c>
      <c r="G321" s="5" t="str">
        <f>VLOOKUP(F321,[1]Hoja3!$A$2:$B$21,2,FALSE)</f>
        <v>Limpieza en seco</v>
      </c>
      <c r="H321" t="str">
        <f t="shared" si="5"/>
        <v>Limpieza en seco</v>
      </c>
      <c r="I321" s="2">
        <v>843</v>
      </c>
      <c r="J321" s="3" t="s">
        <v>6</v>
      </c>
      <c r="K321" s="2">
        <v>0.42899999999999999</v>
      </c>
    </row>
    <row r="322" spans="1:11" x14ac:dyDescent="0.25">
      <c r="A322" s="2">
        <v>2749</v>
      </c>
      <c r="B322" s="3" t="s">
        <v>256</v>
      </c>
      <c r="C322" s="3" t="s">
        <v>257</v>
      </c>
      <c r="D322" s="2">
        <v>2019</v>
      </c>
      <c r="E322" s="4">
        <v>35152</v>
      </c>
      <c r="F322" s="2">
        <v>11</v>
      </c>
      <c r="G322" s="5" t="str">
        <f>VLOOKUP(F322,[1]Hoja3!$A$2:$B$21,2,FALSE)</f>
        <v>Limpieza en seco</v>
      </c>
      <c r="H322" t="str">
        <f t="shared" si="5"/>
        <v>Limpieza en seco</v>
      </c>
      <c r="I322" s="2">
        <v>843</v>
      </c>
      <c r="J322" s="3" t="s">
        <v>42</v>
      </c>
      <c r="K322" s="2">
        <v>0.45600000000000002</v>
      </c>
    </row>
    <row r="323" spans="1:11" x14ac:dyDescent="0.25">
      <c r="A323" s="2">
        <v>2750</v>
      </c>
      <c r="B323" s="3" t="s">
        <v>258</v>
      </c>
      <c r="C323" s="3" t="s">
        <v>259</v>
      </c>
      <c r="D323" s="2">
        <v>2017</v>
      </c>
      <c r="E323" s="4">
        <v>34134</v>
      </c>
      <c r="F323" s="2">
        <v>11</v>
      </c>
      <c r="G323" s="5" t="str">
        <f>VLOOKUP(F323,[1]Hoja3!$A$2:$B$21,2,FALSE)</f>
        <v>Limpieza en seco</v>
      </c>
      <c r="H323" t="str">
        <f t="shared" si="5"/>
        <v>Limpieza en seco</v>
      </c>
      <c r="I323" s="2">
        <v>844</v>
      </c>
      <c r="J323" s="3" t="s">
        <v>6</v>
      </c>
      <c r="K323" s="2">
        <v>1.24</v>
      </c>
    </row>
    <row r="324" spans="1:11" x14ac:dyDescent="0.25">
      <c r="A324" s="2">
        <v>2750</v>
      </c>
      <c r="B324" s="3" t="s">
        <v>258</v>
      </c>
      <c r="C324" s="3" t="s">
        <v>259</v>
      </c>
      <c r="D324" s="2">
        <v>2018</v>
      </c>
      <c r="E324" s="4">
        <v>34134</v>
      </c>
      <c r="F324" s="2">
        <v>11</v>
      </c>
      <c r="G324" s="5" t="str">
        <f>VLOOKUP(F324,[1]Hoja3!$A$2:$B$21,2,FALSE)</f>
        <v>Limpieza en seco</v>
      </c>
      <c r="H324" t="str">
        <f t="shared" si="5"/>
        <v>Limpieza en seco</v>
      </c>
      <c r="I324" s="2">
        <v>844</v>
      </c>
      <c r="J324" s="3" t="s">
        <v>6</v>
      </c>
      <c r="K324" s="2">
        <v>0.79200000000000004</v>
      </c>
    </row>
    <row r="325" spans="1:11" x14ac:dyDescent="0.25">
      <c r="A325" s="2">
        <v>2750</v>
      </c>
      <c r="B325" s="3" t="s">
        <v>258</v>
      </c>
      <c r="C325" s="3" t="s">
        <v>259</v>
      </c>
      <c r="D325" s="2">
        <v>2019</v>
      </c>
      <c r="E325" s="4">
        <v>34134</v>
      </c>
      <c r="F325" s="2">
        <v>11</v>
      </c>
      <c r="G325" s="5" t="str">
        <f>VLOOKUP(F325,[1]Hoja3!$A$2:$B$21,2,FALSE)</f>
        <v>Limpieza en seco</v>
      </c>
      <c r="H325" t="str">
        <f t="shared" si="5"/>
        <v>Limpieza en seco</v>
      </c>
      <c r="I325" s="2">
        <v>844</v>
      </c>
      <c r="J325" s="3" t="s">
        <v>45</v>
      </c>
      <c r="K325" s="2">
        <v>0.78600000000000003</v>
      </c>
    </row>
    <row r="326" spans="1:11" x14ac:dyDescent="0.25">
      <c r="A326" s="2">
        <v>2751</v>
      </c>
      <c r="B326" s="3" t="s">
        <v>260</v>
      </c>
      <c r="C326" s="3" t="s">
        <v>261</v>
      </c>
      <c r="D326" s="2">
        <v>2017</v>
      </c>
      <c r="E326" s="4">
        <v>35118</v>
      </c>
      <c r="F326" s="2">
        <v>11</v>
      </c>
      <c r="G326" s="5" t="str">
        <f>VLOOKUP(F326,[1]Hoja3!$A$2:$B$21,2,FALSE)</f>
        <v>Limpieza en seco</v>
      </c>
      <c r="H326" t="str">
        <f t="shared" si="5"/>
        <v>Limpieza en seco</v>
      </c>
      <c r="I326" s="2">
        <v>845</v>
      </c>
      <c r="J326" s="3" t="s">
        <v>6</v>
      </c>
      <c r="K326" s="2">
        <v>0.69299999999999995</v>
      </c>
    </row>
    <row r="327" spans="1:11" x14ac:dyDescent="0.25">
      <c r="A327" s="2">
        <v>2751</v>
      </c>
      <c r="B327" s="3" t="s">
        <v>260</v>
      </c>
      <c r="C327" s="3" t="s">
        <v>261</v>
      </c>
      <c r="D327" s="2">
        <v>2018</v>
      </c>
      <c r="E327" s="4">
        <v>35118</v>
      </c>
      <c r="F327" s="2">
        <v>11</v>
      </c>
      <c r="G327" s="5" t="str">
        <f>VLOOKUP(F327,[1]Hoja3!$A$2:$B$21,2,FALSE)</f>
        <v>Limpieza en seco</v>
      </c>
      <c r="H327" t="str">
        <f t="shared" si="5"/>
        <v>Limpieza en seco</v>
      </c>
      <c r="I327" s="2">
        <v>845</v>
      </c>
      <c r="J327" s="3" t="s">
        <v>6</v>
      </c>
      <c r="K327" s="2">
        <v>0.85799999999999998</v>
      </c>
    </row>
    <row r="328" spans="1:11" x14ac:dyDescent="0.25">
      <c r="A328" s="2">
        <v>2751</v>
      </c>
      <c r="B328" s="3" t="s">
        <v>260</v>
      </c>
      <c r="C328" s="3" t="s">
        <v>261</v>
      </c>
      <c r="D328" s="2">
        <v>2019</v>
      </c>
      <c r="E328" s="4">
        <v>35118</v>
      </c>
      <c r="F328" s="2">
        <v>11</v>
      </c>
      <c r="G328" s="5" t="str">
        <f>VLOOKUP(F328,[1]Hoja3!$A$2:$B$21,2,FALSE)</f>
        <v>Limpieza en seco</v>
      </c>
      <c r="H328" t="str">
        <f t="shared" si="5"/>
        <v>Limpieza en seco</v>
      </c>
      <c r="I328" s="2">
        <v>845</v>
      </c>
      <c r="J328" s="3" t="s">
        <v>45</v>
      </c>
      <c r="K328" s="2">
        <v>1.0109999999999999</v>
      </c>
    </row>
    <row r="329" spans="1:11" x14ac:dyDescent="0.25">
      <c r="A329" s="2">
        <v>2753</v>
      </c>
      <c r="B329" s="3" t="s">
        <v>262</v>
      </c>
      <c r="C329" s="3" t="s">
        <v>263</v>
      </c>
      <c r="D329" s="2">
        <v>2017</v>
      </c>
      <c r="E329" s="4">
        <v>36907</v>
      </c>
      <c r="F329" s="2">
        <v>11</v>
      </c>
      <c r="G329" s="5" t="str">
        <f>VLOOKUP(F329,[1]Hoja3!$A$2:$B$21,2,FALSE)</f>
        <v>Limpieza en seco</v>
      </c>
      <c r="H329" t="str">
        <f t="shared" si="5"/>
        <v>Limpieza en seco</v>
      </c>
      <c r="I329" s="2">
        <v>847</v>
      </c>
      <c r="J329" s="3" t="s">
        <v>6</v>
      </c>
      <c r="K329" s="2">
        <v>0.14000000000000001</v>
      </c>
    </row>
    <row r="330" spans="1:11" x14ac:dyDescent="0.25">
      <c r="A330" s="2">
        <v>2753</v>
      </c>
      <c r="B330" s="3" t="s">
        <v>262</v>
      </c>
      <c r="C330" s="3" t="s">
        <v>263</v>
      </c>
      <c r="D330" s="2">
        <v>2018</v>
      </c>
      <c r="E330" s="4">
        <v>36907</v>
      </c>
      <c r="F330" s="2">
        <v>11</v>
      </c>
      <c r="G330" s="5" t="str">
        <f>VLOOKUP(F330,[1]Hoja3!$A$2:$B$21,2,FALSE)</f>
        <v>Limpieza en seco</v>
      </c>
      <c r="H330" t="str">
        <f t="shared" si="5"/>
        <v>Limpieza en seco</v>
      </c>
      <c r="I330" s="2">
        <v>847</v>
      </c>
      <c r="J330" s="3" t="s">
        <v>42</v>
      </c>
      <c r="K330" s="2">
        <v>9.1999999999999998E-2</v>
      </c>
    </row>
    <row r="331" spans="1:11" x14ac:dyDescent="0.25">
      <c r="A331" s="2">
        <v>2753</v>
      </c>
      <c r="B331" s="3" t="s">
        <v>262</v>
      </c>
      <c r="C331" s="3" t="s">
        <v>263</v>
      </c>
      <c r="D331" s="2">
        <v>2019</v>
      </c>
      <c r="E331" s="4">
        <v>36907</v>
      </c>
      <c r="F331" s="2">
        <v>11</v>
      </c>
      <c r="G331" s="5" t="str">
        <f>VLOOKUP(F331,[1]Hoja3!$A$2:$B$21,2,FALSE)</f>
        <v>Limpieza en seco</v>
      </c>
      <c r="H331" t="str">
        <f t="shared" si="5"/>
        <v>Limpieza en seco</v>
      </c>
      <c r="I331" s="2">
        <v>847</v>
      </c>
      <c r="J331" s="3" t="s">
        <v>6</v>
      </c>
      <c r="K331" s="2">
        <v>0</v>
      </c>
    </row>
    <row r="332" spans="1:11" x14ac:dyDescent="0.25">
      <c r="A332" s="2">
        <v>2760</v>
      </c>
      <c r="B332" s="3" t="s">
        <v>264</v>
      </c>
      <c r="C332" s="3" t="s">
        <v>265</v>
      </c>
      <c r="D332" s="2">
        <v>2017</v>
      </c>
      <c r="E332" s="4">
        <v>37604</v>
      </c>
      <c r="F332" s="2">
        <v>11</v>
      </c>
      <c r="G332" s="5" t="str">
        <f>VLOOKUP(F332,[1]Hoja3!$A$2:$B$21,2,FALSE)</f>
        <v>Limpieza en seco</v>
      </c>
      <c r="H332" t="str">
        <f t="shared" si="5"/>
        <v>Limpieza en seco</v>
      </c>
      <c r="I332" s="2">
        <v>851</v>
      </c>
      <c r="J332" s="3" t="s">
        <v>6</v>
      </c>
      <c r="K332" s="2">
        <v>0.96</v>
      </c>
    </row>
    <row r="333" spans="1:11" x14ac:dyDescent="0.25">
      <c r="A333" s="2">
        <v>2760</v>
      </c>
      <c r="B333" s="3" t="s">
        <v>264</v>
      </c>
      <c r="C333" s="3" t="s">
        <v>265</v>
      </c>
      <c r="D333" s="2">
        <v>2018</v>
      </c>
      <c r="E333" s="4">
        <v>37604</v>
      </c>
      <c r="F333" s="2">
        <v>11</v>
      </c>
      <c r="G333" s="5" t="str">
        <f>VLOOKUP(F333,[1]Hoja3!$A$2:$B$21,2,FALSE)</f>
        <v>Limpieza en seco</v>
      </c>
      <c r="H333" t="str">
        <f t="shared" si="5"/>
        <v>Limpieza en seco</v>
      </c>
      <c r="I333" s="2">
        <v>851</v>
      </c>
      <c r="J333" s="3" t="s">
        <v>6</v>
      </c>
      <c r="K333" s="2">
        <v>0.85799999999999998</v>
      </c>
    </row>
    <row r="334" spans="1:11" x14ac:dyDescent="0.25">
      <c r="A334" s="2">
        <v>2760</v>
      </c>
      <c r="B334" s="3" t="s">
        <v>264</v>
      </c>
      <c r="C334" s="3" t="s">
        <v>265</v>
      </c>
      <c r="D334" s="2">
        <v>2019</v>
      </c>
      <c r="E334" s="4">
        <v>37604</v>
      </c>
      <c r="F334" s="2">
        <v>11</v>
      </c>
      <c r="G334" s="5" t="str">
        <f>VLOOKUP(F334,[1]Hoja3!$A$2:$B$21,2,FALSE)</f>
        <v>Limpieza en seco</v>
      </c>
      <c r="H334" t="str">
        <f t="shared" si="5"/>
        <v>Limpieza en seco</v>
      </c>
      <c r="I334" s="2">
        <v>851</v>
      </c>
      <c r="J334" s="3" t="s">
        <v>6</v>
      </c>
      <c r="K334" s="2">
        <v>0.70199999999999985</v>
      </c>
    </row>
    <row r="335" spans="1:11" x14ac:dyDescent="0.25">
      <c r="A335" s="2">
        <v>2761</v>
      </c>
      <c r="B335" s="3" t="s">
        <v>266</v>
      </c>
      <c r="C335" s="3" t="s">
        <v>267</v>
      </c>
      <c r="D335" s="2">
        <v>2017</v>
      </c>
      <c r="E335" s="4">
        <v>37036</v>
      </c>
      <c r="F335" s="2">
        <v>11</v>
      </c>
      <c r="G335" s="5" t="str">
        <f>VLOOKUP(F335,[1]Hoja3!$A$2:$B$21,2,FALSE)</f>
        <v>Limpieza en seco</v>
      </c>
      <c r="H335" t="str">
        <f t="shared" si="5"/>
        <v>Limpieza en seco</v>
      </c>
      <c r="I335" s="2">
        <v>852</v>
      </c>
      <c r="J335" s="3" t="s">
        <v>6</v>
      </c>
      <c r="K335" s="2">
        <v>0.79200000000000004</v>
      </c>
    </row>
    <row r="336" spans="1:11" x14ac:dyDescent="0.25">
      <c r="A336" s="2">
        <v>2761</v>
      </c>
      <c r="B336" s="3" t="s">
        <v>266</v>
      </c>
      <c r="C336" s="3" t="s">
        <v>267</v>
      </c>
      <c r="D336" s="2">
        <v>2018</v>
      </c>
      <c r="E336" s="4">
        <v>37036</v>
      </c>
      <c r="F336" s="2">
        <v>11</v>
      </c>
      <c r="G336" s="5" t="str">
        <f>VLOOKUP(F336,[1]Hoja3!$A$2:$B$21,2,FALSE)</f>
        <v>Limpieza en seco</v>
      </c>
      <c r="H336" t="str">
        <f t="shared" si="5"/>
        <v>Limpieza en seco</v>
      </c>
      <c r="I336" s="2">
        <v>852</v>
      </c>
      <c r="J336" s="3" t="s">
        <v>6</v>
      </c>
      <c r="K336" s="2">
        <v>0.627</v>
      </c>
    </row>
    <row r="337" spans="1:11" x14ac:dyDescent="0.25">
      <c r="A337" s="2">
        <v>2761</v>
      </c>
      <c r="B337" s="3" t="s">
        <v>266</v>
      </c>
      <c r="C337" s="3" t="s">
        <v>267</v>
      </c>
      <c r="D337" s="2">
        <v>2019</v>
      </c>
      <c r="E337" s="4">
        <v>37036</v>
      </c>
      <c r="F337" s="2">
        <v>11</v>
      </c>
      <c r="G337" s="5" t="str">
        <f>VLOOKUP(F337,[1]Hoja3!$A$2:$B$21,2,FALSE)</f>
        <v>Limpieza en seco</v>
      </c>
      <c r="H337" t="str">
        <f t="shared" si="5"/>
        <v>Limpieza en seco</v>
      </c>
      <c r="I337" s="2">
        <v>852</v>
      </c>
      <c r="J337" s="3" t="s">
        <v>6</v>
      </c>
      <c r="K337" s="2">
        <v>0.56100000000000005</v>
      </c>
    </row>
    <row r="338" spans="1:11" x14ac:dyDescent="0.25">
      <c r="A338" s="2">
        <v>2762</v>
      </c>
      <c r="B338" s="3" t="s">
        <v>268</v>
      </c>
      <c r="C338" s="3" t="s">
        <v>269</v>
      </c>
      <c r="D338" s="2">
        <v>2017</v>
      </c>
      <c r="E338" s="4">
        <v>36315</v>
      </c>
      <c r="F338" s="2">
        <v>11</v>
      </c>
      <c r="G338" s="5" t="str">
        <f>VLOOKUP(F338,[1]Hoja3!$A$2:$B$21,2,FALSE)</f>
        <v>Limpieza en seco</v>
      </c>
      <c r="H338" t="str">
        <f t="shared" si="5"/>
        <v>Limpieza en seco</v>
      </c>
      <c r="I338" s="2">
        <v>853</v>
      </c>
      <c r="J338" s="3" t="s">
        <v>6</v>
      </c>
      <c r="K338" s="2">
        <v>1.2869999999999999</v>
      </c>
    </row>
    <row r="339" spans="1:11" x14ac:dyDescent="0.25">
      <c r="A339" s="2">
        <v>2762</v>
      </c>
      <c r="B339" s="3" t="s">
        <v>268</v>
      </c>
      <c r="C339" s="3" t="s">
        <v>269</v>
      </c>
      <c r="D339" s="2">
        <v>2018</v>
      </c>
      <c r="E339" s="4">
        <v>36315</v>
      </c>
      <c r="F339" s="2">
        <v>11</v>
      </c>
      <c r="G339" s="5" t="str">
        <f>VLOOKUP(F339,[1]Hoja3!$A$2:$B$21,2,FALSE)</f>
        <v>Limpieza en seco</v>
      </c>
      <c r="H339" t="str">
        <f t="shared" si="5"/>
        <v>Limpieza en seco</v>
      </c>
      <c r="I339" s="2">
        <v>853</v>
      </c>
      <c r="J339" s="3" t="s">
        <v>6</v>
      </c>
      <c r="K339" s="8">
        <v>0.92100000000000004</v>
      </c>
    </row>
    <row r="340" spans="1:11" x14ac:dyDescent="0.25">
      <c r="A340" s="2">
        <v>2762</v>
      </c>
      <c r="B340" s="3" t="s">
        <v>268</v>
      </c>
      <c r="C340" s="3" t="s">
        <v>269</v>
      </c>
      <c r="D340" s="2">
        <v>2019</v>
      </c>
      <c r="E340" s="4">
        <v>36315</v>
      </c>
      <c r="F340" s="2">
        <v>11</v>
      </c>
      <c r="G340" s="5" t="str">
        <f>VLOOKUP(F340,[1]Hoja3!$A$2:$B$21,2,FALSE)</f>
        <v>Limpieza en seco</v>
      </c>
      <c r="H340" t="str">
        <f t="shared" si="5"/>
        <v>Limpieza en seco</v>
      </c>
      <c r="I340" s="2">
        <v>853</v>
      </c>
      <c r="J340" s="3" t="s">
        <v>45</v>
      </c>
      <c r="K340" s="2">
        <v>1.2450000000000001</v>
      </c>
    </row>
    <row r="341" spans="1:11" x14ac:dyDescent="0.25">
      <c r="A341" s="2">
        <v>2767</v>
      </c>
      <c r="B341" s="3" t="s">
        <v>270</v>
      </c>
      <c r="C341" s="3" t="s">
        <v>271</v>
      </c>
      <c r="D341" s="2">
        <v>2017</v>
      </c>
      <c r="E341" s="4">
        <v>36356</v>
      </c>
      <c r="F341" s="2">
        <v>11</v>
      </c>
      <c r="G341" s="5" t="str">
        <f>VLOOKUP(F341,[1]Hoja3!$A$2:$B$21,2,FALSE)</f>
        <v>Limpieza en seco</v>
      </c>
      <c r="H341" t="str">
        <f t="shared" si="5"/>
        <v>Limpieza en seco</v>
      </c>
      <c r="I341" s="2">
        <v>858</v>
      </c>
      <c r="J341" s="3" t="s">
        <v>6</v>
      </c>
      <c r="K341" s="2">
        <v>0.23100000000000001</v>
      </c>
    </row>
    <row r="342" spans="1:11" x14ac:dyDescent="0.25">
      <c r="A342" s="2">
        <v>2767</v>
      </c>
      <c r="B342" s="3" t="s">
        <v>270</v>
      </c>
      <c r="C342" s="3" t="s">
        <v>271</v>
      </c>
      <c r="D342" s="2">
        <v>2018</v>
      </c>
      <c r="E342" s="4">
        <v>36356</v>
      </c>
      <c r="F342" s="2">
        <v>11</v>
      </c>
      <c r="G342" s="5" t="str">
        <f>VLOOKUP(F342,[1]Hoja3!$A$2:$B$21,2,FALSE)</f>
        <v>Limpieza en seco</v>
      </c>
      <c r="H342" t="str">
        <f t="shared" si="5"/>
        <v>Limpieza en seco</v>
      </c>
      <c r="I342" s="2">
        <v>858</v>
      </c>
      <c r="J342" s="3" t="s">
        <v>42</v>
      </c>
      <c r="K342" s="2">
        <v>0.20699999999999999</v>
      </c>
    </row>
    <row r="343" spans="1:11" x14ac:dyDescent="0.25">
      <c r="A343" s="2">
        <v>2768</v>
      </c>
      <c r="B343" s="3" t="s">
        <v>272</v>
      </c>
      <c r="C343" s="3" t="s">
        <v>273</v>
      </c>
      <c r="D343" s="2">
        <v>2017</v>
      </c>
      <c r="E343" s="4">
        <v>36356</v>
      </c>
      <c r="F343" s="2">
        <v>11</v>
      </c>
      <c r="G343" s="5" t="str">
        <f>VLOOKUP(F343,[1]Hoja3!$A$2:$B$21,2,FALSE)</f>
        <v>Limpieza en seco</v>
      </c>
      <c r="H343" t="str">
        <f t="shared" si="5"/>
        <v>Limpieza en seco</v>
      </c>
      <c r="I343" s="2">
        <v>859</v>
      </c>
      <c r="J343" s="3" t="s">
        <v>42</v>
      </c>
      <c r="K343" s="2">
        <v>0.27100000000000002</v>
      </c>
    </row>
    <row r="344" spans="1:11" x14ac:dyDescent="0.25">
      <c r="A344" s="2">
        <v>2768</v>
      </c>
      <c r="B344" s="3" t="s">
        <v>272</v>
      </c>
      <c r="C344" s="3" t="s">
        <v>273</v>
      </c>
      <c r="D344" s="2">
        <v>2018</v>
      </c>
      <c r="E344" s="4">
        <v>36356</v>
      </c>
      <c r="F344" s="2">
        <v>11</v>
      </c>
      <c r="G344" s="5" t="str">
        <f>VLOOKUP(F344,[1]Hoja3!$A$2:$B$21,2,FALSE)</f>
        <v>Limpieza en seco</v>
      </c>
      <c r="H344" t="str">
        <f t="shared" si="5"/>
        <v>Limpieza en seco</v>
      </c>
      <c r="I344" s="2">
        <v>859</v>
      </c>
      <c r="J344" s="3" t="s">
        <v>42</v>
      </c>
      <c r="K344" s="2">
        <v>0.223</v>
      </c>
    </row>
    <row r="345" spans="1:11" x14ac:dyDescent="0.25">
      <c r="A345" s="2">
        <v>2771</v>
      </c>
      <c r="B345" s="3" t="s">
        <v>274</v>
      </c>
      <c r="C345" s="3" t="s">
        <v>275</v>
      </c>
      <c r="D345" s="2">
        <v>2017</v>
      </c>
      <c r="E345" s="4">
        <v>37591</v>
      </c>
      <c r="F345" s="2">
        <v>11</v>
      </c>
      <c r="G345" s="5" t="str">
        <f>VLOOKUP(F345,[1]Hoja3!$A$2:$B$21,2,FALSE)</f>
        <v>Limpieza en seco</v>
      </c>
      <c r="H345" t="str">
        <f t="shared" si="5"/>
        <v>Limpieza en seco</v>
      </c>
      <c r="I345" s="2">
        <v>864</v>
      </c>
      <c r="J345" s="3" t="s">
        <v>6</v>
      </c>
      <c r="K345" s="2">
        <v>5.2999999999999999E-2</v>
      </c>
    </row>
    <row r="346" spans="1:11" x14ac:dyDescent="0.25">
      <c r="A346" s="2">
        <v>2771</v>
      </c>
      <c r="B346" s="3" t="s">
        <v>274</v>
      </c>
      <c r="C346" s="3" t="s">
        <v>275</v>
      </c>
      <c r="D346" s="2">
        <v>2018</v>
      </c>
      <c r="E346" s="4">
        <v>37591</v>
      </c>
      <c r="F346" s="2">
        <v>11</v>
      </c>
      <c r="G346" s="5" t="str">
        <f>VLOOKUP(F346,[1]Hoja3!$A$2:$B$21,2,FALSE)</f>
        <v>Limpieza en seco</v>
      </c>
      <c r="H346" t="str">
        <f t="shared" si="5"/>
        <v>Limpieza en seco</v>
      </c>
      <c r="I346" s="2">
        <v>864</v>
      </c>
      <c r="J346" s="3" t="s">
        <v>6</v>
      </c>
      <c r="K346" s="2">
        <v>6.7000000000000004E-2</v>
      </c>
    </row>
    <row r="347" spans="1:11" x14ac:dyDescent="0.25">
      <c r="A347" s="2">
        <v>2785</v>
      </c>
      <c r="B347" s="3" t="s">
        <v>276</v>
      </c>
      <c r="C347" s="3" t="s">
        <v>277</v>
      </c>
      <c r="D347" s="2">
        <v>2017</v>
      </c>
      <c r="E347" s="4">
        <v>37285</v>
      </c>
      <c r="F347" s="2">
        <v>11</v>
      </c>
      <c r="G347" s="5" t="str">
        <f>VLOOKUP(F347,[1]Hoja3!$A$2:$B$21,2,FALSE)</f>
        <v>Limpieza en seco</v>
      </c>
      <c r="H347" t="str">
        <f t="shared" si="5"/>
        <v>Limpieza en seco</v>
      </c>
      <c r="I347" s="2">
        <v>881</v>
      </c>
      <c r="J347" s="3" t="s">
        <v>6</v>
      </c>
      <c r="K347" s="2">
        <v>0.20499999999999999</v>
      </c>
    </row>
    <row r="348" spans="1:11" x14ac:dyDescent="0.25">
      <c r="A348" s="2">
        <v>2785</v>
      </c>
      <c r="B348" s="3" t="s">
        <v>276</v>
      </c>
      <c r="C348" s="3" t="s">
        <v>277</v>
      </c>
      <c r="D348" s="2">
        <v>2018</v>
      </c>
      <c r="E348" s="4">
        <v>37285</v>
      </c>
      <c r="F348" s="2">
        <v>11</v>
      </c>
      <c r="G348" s="5" t="str">
        <f>VLOOKUP(F348,[1]Hoja3!$A$2:$B$21,2,FALSE)</f>
        <v>Limpieza en seco</v>
      </c>
      <c r="H348" t="str">
        <f t="shared" si="5"/>
        <v>Limpieza en seco</v>
      </c>
      <c r="I348" s="2">
        <v>881</v>
      </c>
      <c r="J348" s="3" t="s">
        <v>6</v>
      </c>
      <c r="K348" s="2">
        <v>0.19</v>
      </c>
    </row>
    <row r="349" spans="1:11" x14ac:dyDescent="0.25">
      <c r="A349" s="2">
        <v>2785</v>
      </c>
      <c r="B349" s="3" t="s">
        <v>276</v>
      </c>
      <c r="C349" s="3" t="s">
        <v>277</v>
      </c>
      <c r="D349" s="2">
        <v>2019</v>
      </c>
      <c r="E349" s="4">
        <v>37285</v>
      </c>
      <c r="F349" s="2">
        <v>11</v>
      </c>
      <c r="G349" s="5" t="str">
        <f>VLOOKUP(F349,[1]Hoja3!$A$2:$B$21,2,FALSE)</f>
        <v>Limpieza en seco</v>
      </c>
      <c r="H349" t="str">
        <f t="shared" si="5"/>
        <v>Limpieza en seco</v>
      </c>
      <c r="I349" s="2">
        <v>881</v>
      </c>
      <c r="J349" s="3" t="s">
        <v>6</v>
      </c>
      <c r="K349" s="2">
        <v>0.16400000000000003</v>
      </c>
    </row>
    <row r="350" spans="1:11" x14ac:dyDescent="0.25">
      <c r="A350" s="2">
        <v>2790</v>
      </c>
      <c r="B350" s="3" t="s">
        <v>278</v>
      </c>
      <c r="C350" s="3" t="s">
        <v>279</v>
      </c>
      <c r="D350" s="2">
        <v>2017</v>
      </c>
      <c r="E350" s="4">
        <v>37338</v>
      </c>
      <c r="F350" s="2">
        <v>11</v>
      </c>
      <c r="G350" s="5" t="str">
        <f>VLOOKUP(F350,[1]Hoja3!$A$2:$B$21,2,FALSE)</f>
        <v>Limpieza en seco</v>
      </c>
      <c r="H350" t="str">
        <f t="shared" si="5"/>
        <v>Limpieza en seco</v>
      </c>
      <c r="I350" s="2">
        <v>884</v>
      </c>
      <c r="J350" s="3" t="s">
        <v>6</v>
      </c>
      <c r="K350" s="2">
        <v>0.20100000000000001</v>
      </c>
    </row>
    <row r="351" spans="1:11" x14ac:dyDescent="0.25">
      <c r="A351" s="2">
        <v>2790</v>
      </c>
      <c r="B351" s="3" t="s">
        <v>278</v>
      </c>
      <c r="C351" s="3" t="s">
        <v>279</v>
      </c>
      <c r="D351" s="2">
        <v>2018</v>
      </c>
      <c r="E351" s="4">
        <v>37338</v>
      </c>
      <c r="F351" s="2">
        <v>11</v>
      </c>
      <c r="G351" s="5" t="str">
        <f>VLOOKUP(F351,[1]Hoja3!$A$2:$B$21,2,FALSE)</f>
        <v>Limpieza en seco</v>
      </c>
      <c r="H351" t="str">
        <f t="shared" si="5"/>
        <v>Limpieza en seco</v>
      </c>
      <c r="I351" s="2">
        <v>884</v>
      </c>
      <c r="J351" s="3" t="s">
        <v>6</v>
      </c>
      <c r="K351" s="2">
        <v>0.23300000000000001</v>
      </c>
    </row>
    <row r="352" spans="1:11" x14ac:dyDescent="0.25">
      <c r="A352" s="2">
        <v>2790</v>
      </c>
      <c r="B352" s="3" t="s">
        <v>278</v>
      </c>
      <c r="C352" s="3" t="s">
        <v>279</v>
      </c>
      <c r="D352" s="2">
        <v>2019</v>
      </c>
      <c r="E352" s="4">
        <v>37338</v>
      </c>
      <c r="F352" s="2">
        <v>11</v>
      </c>
      <c r="G352" s="5" t="str">
        <f>VLOOKUP(F352,[1]Hoja3!$A$2:$B$21,2,FALSE)</f>
        <v>Limpieza en seco</v>
      </c>
      <c r="H352" t="str">
        <f t="shared" si="5"/>
        <v>Limpieza en seco</v>
      </c>
      <c r="I352" s="2">
        <v>884</v>
      </c>
      <c r="J352" s="3" t="s">
        <v>6</v>
      </c>
      <c r="K352" s="2">
        <v>0.39300000000000002</v>
      </c>
    </row>
    <row r="353" spans="1:11" x14ac:dyDescent="0.25">
      <c r="A353" s="2">
        <v>2795</v>
      </c>
      <c r="B353" s="3" t="s">
        <v>280</v>
      </c>
      <c r="C353" s="3" t="s">
        <v>281</v>
      </c>
      <c r="D353" s="2">
        <v>2017</v>
      </c>
      <c r="E353" s="7"/>
      <c r="F353" s="2">
        <v>11</v>
      </c>
      <c r="G353" s="5" t="str">
        <f>VLOOKUP(F353,[1]Hoja3!$A$2:$B$21,2,FALSE)</f>
        <v>Limpieza en seco</v>
      </c>
      <c r="H353" t="str">
        <f t="shared" si="5"/>
        <v>Limpieza en seco</v>
      </c>
      <c r="I353" s="2">
        <v>886</v>
      </c>
      <c r="J353" s="3" t="s">
        <v>6</v>
      </c>
      <c r="K353" s="2">
        <v>0.125</v>
      </c>
    </row>
    <row r="354" spans="1:11" x14ac:dyDescent="0.25">
      <c r="A354" s="2">
        <v>2795</v>
      </c>
      <c r="B354" s="3" t="s">
        <v>280</v>
      </c>
      <c r="C354" s="3" t="s">
        <v>281</v>
      </c>
      <c r="D354" s="2">
        <v>2018</v>
      </c>
      <c r="E354" s="7"/>
      <c r="F354" s="2">
        <v>11</v>
      </c>
      <c r="G354" s="5" t="str">
        <f>VLOOKUP(F354,[1]Hoja3!$A$2:$B$21,2,FALSE)</f>
        <v>Limpieza en seco</v>
      </c>
      <c r="H354" t="str">
        <f t="shared" si="5"/>
        <v>Limpieza en seco</v>
      </c>
      <c r="I354" s="2">
        <v>886</v>
      </c>
      <c r="J354" s="3" t="s">
        <v>42</v>
      </c>
      <c r="K354" s="2">
        <v>0.128</v>
      </c>
    </row>
    <row r="355" spans="1:11" x14ac:dyDescent="0.25">
      <c r="A355" s="2">
        <v>2795</v>
      </c>
      <c r="B355" s="3" t="s">
        <v>280</v>
      </c>
      <c r="C355" s="3" t="s">
        <v>281</v>
      </c>
      <c r="D355" s="2">
        <v>2019</v>
      </c>
      <c r="E355" s="7"/>
      <c r="F355" s="2">
        <v>11</v>
      </c>
      <c r="G355" s="5" t="str">
        <f>VLOOKUP(F355,[1]Hoja3!$A$2:$B$21,2,FALSE)</f>
        <v>Limpieza en seco</v>
      </c>
      <c r="H355" t="str">
        <f t="shared" si="5"/>
        <v>Limpieza en seco</v>
      </c>
      <c r="I355" s="2">
        <v>886</v>
      </c>
      <c r="J355" s="3" t="s">
        <v>42</v>
      </c>
      <c r="K355" s="2">
        <v>0.121</v>
      </c>
    </row>
    <row r="356" spans="1:11" x14ac:dyDescent="0.25">
      <c r="A356" s="2">
        <v>2817</v>
      </c>
      <c r="B356" s="3" t="s">
        <v>282</v>
      </c>
      <c r="C356" s="3" t="s">
        <v>283</v>
      </c>
      <c r="D356" s="2">
        <v>2017</v>
      </c>
      <c r="E356" s="4">
        <v>36100</v>
      </c>
      <c r="F356" s="2">
        <v>11</v>
      </c>
      <c r="G356" s="5" t="str">
        <f>VLOOKUP(F356,[1]Hoja3!$A$2:$B$21,2,FALSE)</f>
        <v>Limpieza en seco</v>
      </c>
      <c r="H356" t="str">
        <f t="shared" si="5"/>
        <v>Limpieza en seco</v>
      </c>
      <c r="I356" s="2">
        <v>890</v>
      </c>
      <c r="J356" s="3" t="s">
        <v>6</v>
      </c>
      <c r="K356" s="2">
        <v>0.47499999999999998</v>
      </c>
    </row>
    <row r="357" spans="1:11" x14ac:dyDescent="0.25">
      <c r="A357" s="2">
        <v>2817</v>
      </c>
      <c r="B357" s="3" t="s">
        <v>282</v>
      </c>
      <c r="C357" s="3" t="s">
        <v>283</v>
      </c>
      <c r="D357" s="2">
        <v>2018</v>
      </c>
      <c r="E357" s="4">
        <v>36100</v>
      </c>
      <c r="F357" s="2">
        <v>11</v>
      </c>
      <c r="G357" s="5" t="str">
        <f>VLOOKUP(F357,[1]Hoja3!$A$2:$B$21,2,FALSE)</f>
        <v>Limpieza en seco</v>
      </c>
      <c r="H357" t="str">
        <f t="shared" si="5"/>
        <v>Limpieza en seco</v>
      </c>
      <c r="I357" s="2">
        <v>890</v>
      </c>
      <c r="J357" s="3" t="s">
        <v>6</v>
      </c>
      <c r="K357" s="2">
        <v>0.39</v>
      </c>
    </row>
    <row r="358" spans="1:11" x14ac:dyDescent="0.25">
      <c r="A358" s="2">
        <v>2818</v>
      </c>
      <c r="B358" s="3" t="s">
        <v>284</v>
      </c>
      <c r="C358" s="3" t="s">
        <v>285</v>
      </c>
      <c r="D358" s="2">
        <v>2017</v>
      </c>
      <c r="E358" s="4">
        <v>36526</v>
      </c>
      <c r="F358" s="2">
        <v>11</v>
      </c>
      <c r="G358" s="5" t="str">
        <f>VLOOKUP(F358,[1]Hoja3!$A$2:$B$21,2,FALSE)</f>
        <v>Limpieza en seco</v>
      </c>
      <c r="H358" t="str">
        <f t="shared" si="5"/>
        <v>Limpieza en seco</v>
      </c>
      <c r="I358" s="2">
        <v>891</v>
      </c>
      <c r="J358" s="3" t="s">
        <v>6</v>
      </c>
      <c r="K358" s="2">
        <v>0.70499999999999996</v>
      </c>
    </row>
    <row r="359" spans="1:11" x14ac:dyDescent="0.25">
      <c r="A359" s="2">
        <v>2818</v>
      </c>
      <c r="B359" s="3" t="s">
        <v>284</v>
      </c>
      <c r="C359" s="3" t="s">
        <v>285</v>
      </c>
      <c r="D359" s="2">
        <v>2018</v>
      </c>
      <c r="E359" s="4">
        <v>36526</v>
      </c>
      <c r="F359" s="2">
        <v>11</v>
      </c>
      <c r="G359" s="5" t="str">
        <f>VLOOKUP(F359,[1]Hoja3!$A$2:$B$21,2,FALSE)</f>
        <v>Limpieza en seco</v>
      </c>
      <c r="H359" t="str">
        <f t="shared" si="5"/>
        <v>Limpieza en seco</v>
      </c>
      <c r="I359" s="2">
        <v>891</v>
      </c>
      <c r="J359" s="3" t="s">
        <v>6</v>
      </c>
      <c r="K359" s="2">
        <v>0.65700000000000003</v>
      </c>
    </row>
    <row r="360" spans="1:11" x14ac:dyDescent="0.25">
      <c r="A360" s="2">
        <v>2818</v>
      </c>
      <c r="B360" s="3" t="s">
        <v>284</v>
      </c>
      <c r="C360" s="3" t="s">
        <v>285</v>
      </c>
      <c r="D360" s="2">
        <v>2019</v>
      </c>
      <c r="E360" s="4">
        <v>36526</v>
      </c>
      <c r="F360" s="2">
        <v>11</v>
      </c>
      <c r="G360" s="5" t="str">
        <f>VLOOKUP(F360,[1]Hoja3!$A$2:$B$21,2,FALSE)</f>
        <v>Limpieza en seco</v>
      </c>
      <c r="H360" t="str">
        <f t="shared" si="5"/>
        <v>Limpieza en seco</v>
      </c>
      <c r="I360" s="2">
        <v>891</v>
      </c>
      <c r="J360" s="3" t="s">
        <v>6</v>
      </c>
      <c r="K360" s="2">
        <v>0.54500000000000004</v>
      </c>
    </row>
    <row r="361" spans="1:11" x14ac:dyDescent="0.25">
      <c r="A361" s="2">
        <v>2821</v>
      </c>
      <c r="B361" s="3" t="s">
        <v>286</v>
      </c>
      <c r="C361" s="3" t="s">
        <v>287</v>
      </c>
      <c r="D361" s="2">
        <v>2017</v>
      </c>
      <c r="E361" s="7"/>
      <c r="F361" s="2">
        <v>11</v>
      </c>
      <c r="G361" s="5" t="str">
        <f>VLOOKUP(F361,[1]Hoja3!$A$2:$B$21,2,FALSE)</f>
        <v>Limpieza en seco</v>
      </c>
      <c r="H361" t="str">
        <f t="shared" si="5"/>
        <v>Limpieza en seco</v>
      </c>
      <c r="I361" s="2">
        <v>893</v>
      </c>
      <c r="J361" s="3" t="s">
        <v>6</v>
      </c>
      <c r="K361" s="2">
        <v>0.98599999999999999</v>
      </c>
    </row>
    <row r="362" spans="1:11" x14ac:dyDescent="0.25">
      <c r="A362" s="2">
        <v>2821</v>
      </c>
      <c r="B362" s="3" t="s">
        <v>286</v>
      </c>
      <c r="C362" s="3" t="s">
        <v>287</v>
      </c>
      <c r="D362" s="2">
        <v>2018</v>
      </c>
      <c r="E362" s="7"/>
      <c r="F362" s="2">
        <v>11</v>
      </c>
      <c r="G362" s="5" t="str">
        <f>VLOOKUP(F362,[1]Hoja3!$A$2:$B$21,2,FALSE)</f>
        <v>Limpieza en seco</v>
      </c>
      <c r="H362" t="str">
        <f t="shared" si="5"/>
        <v>Limpieza en seco</v>
      </c>
      <c r="I362" s="2">
        <v>893</v>
      </c>
      <c r="J362" s="3" t="s">
        <v>6</v>
      </c>
      <c r="K362" s="2">
        <v>0.7390000000000001</v>
      </c>
    </row>
    <row r="363" spans="1:11" x14ac:dyDescent="0.25">
      <c r="A363" s="2">
        <v>2821</v>
      </c>
      <c r="B363" s="3" t="s">
        <v>286</v>
      </c>
      <c r="C363" s="3" t="s">
        <v>287</v>
      </c>
      <c r="D363" s="2">
        <v>2019</v>
      </c>
      <c r="E363" s="7"/>
      <c r="F363" s="2">
        <v>11</v>
      </c>
      <c r="G363" s="5" t="str">
        <f>VLOOKUP(F363,[1]Hoja3!$A$2:$B$21,2,FALSE)</f>
        <v>Limpieza en seco</v>
      </c>
      <c r="H363" t="str">
        <f t="shared" si="5"/>
        <v>Limpieza en seco</v>
      </c>
      <c r="I363" s="2">
        <v>893</v>
      </c>
      <c r="J363" s="3" t="s">
        <v>6</v>
      </c>
      <c r="K363" s="2">
        <v>0.74299999999999999</v>
      </c>
    </row>
    <row r="364" spans="1:11" x14ac:dyDescent="0.25">
      <c r="A364" s="2">
        <v>2834</v>
      </c>
      <c r="B364" s="3" t="s">
        <v>288</v>
      </c>
      <c r="C364" s="3" t="s">
        <v>289</v>
      </c>
      <c r="D364" s="2">
        <v>2017</v>
      </c>
      <c r="E364" s="4">
        <v>35425</v>
      </c>
      <c r="F364" s="2">
        <v>11</v>
      </c>
      <c r="G364" s="5" t="str">
        <f>VLOOKUP(F364,[1]Hoja3!$A$2:$B$21,2,FALSE)</f>
        <v>Limpieza en seco</v>
      </c>
      <c r="H364" t="str">
        <f t="shared" si="5"/>
        <v>Limpieza en seco</v>
      </c>
      <c r="I364" s="2">
        <v>895</v>
      </c>
      <c r="J364" s="3" t="s">
        <v>19</v>
      </c>
      <c r="K364" s="2">
        <v>4.4299999999999999E-2</v>
      </c>
    </row>
    <row r="365" spans="1:11" x14ac:dyDescent="0.25">
      <c r="A365" s="2">
        <v>2834</v>
      </c>
      <c r="B365" s="3" t="s">
        <v>288</v>
      </c>
      <c r="C365" s="3" t="s">
        <v>289</v>
      </c>
      <c r="D365" s="2">
        <v>2018</v>
      </c>
      <c r="E365" s="4">
        <v>35425</v>
      </c>
      <c r="F365" s="2">
        <v>11</v>
      </c>
      <c r="G365" s="5" t="str">
        <f>VLOOKUP(F365,[1]Hoja3!$A$2:$B$21,2,FALSE)</f>
        <v>Limpieza en seco</v>
      </c>
      <c r="H365" t="str">
        <f t="shared" si="5"/>
        <v>Limpieza en seco</v>
      </c>
      <c r="I365" s="2">
        <v>895</v>
      </c>
      <c r="J365" s="3" t="s">
        <v>6</v>
      </c>
      <c r="K365" s="2">
        <v>4.7699999999999992E-2</v>
      </c>
    </row>
    <row r="366" spans="1:11" x14ac:dyDescent="0.25">
      <c r="A366" s="2">
        <v>2835</v>
      </c>
      <c r="B366" s="3" t="s">
        <v>290</v>
      </c>
      <c r="C366" s="3" t="s">
        <v>291</v>
      </c>
      <c r="D366" s="2">
        <v>2017</v>
      </c>
      <c r="E366" s="4">
        <v>37307</v>
      </c>
      <c r="F366" s="2">
        <v>11</v>
      </c>
      <c r="G366" s="5" t="str">
        <f>VLOOKUP(F366,[1]Hoja3!$A$2:$B$21,2,FALSE)</f>
        <v>Limpieza en seco</v>
      </c>
      <c r="H366" t="str">
        <f t="shared" si="5"/>
        <v>Limpieza en seco</v>
      </c>
      <c r="I366" s="2">
        <v>896</v>
      </c>
      <c r="J366" s="3" t="s">
        <v>6</v>
      </c>
      <c r="K366" s="2">
        <v>0.14899999999999999</v>
      </c>
    </row>
    <row r="367" spans="1:11" x14ac:dyDescent="0.25">
      <c r="A367" s="2">
        <v>2835</v>
      </c>
      <c r="B367" s="3" t="s">
        <v>290</v>
      </c>
      <c r="C367" s="3" t="s">
        <v>291</v>
      </c>
      <c r="D367" s="2">
        <v>2018</v>
      </c>
      <c r="E367" s="4">
        <v>37307</v>
      </c>
      <c r="F367" s="2">
        <v>11</v>
      </c>
      <c r="G367" s="5" t="str">
        <f>VLOOKUP(F367,[1]Hoja3!$A$2:$B$21,2,FALSE)</f>
        <v>Limpieza en seco</v>
      </c>
      <c r="H367" t="str">
        <f t="shared" si="5"/>
        <v>Limpieza en seco</v>
      </c>
      <c r="I367" s="2">
        <v>896</v>
      </c>
      <c r="J367" s="3" t="s">
        <v>6</v>
      </c>
      <c r="K367" s="2">
        <v>0.16200000000000001</v>
      </c>
    </row>
    <row r="368" spans="1:11" x14ac:dyDescent="0.25">
      <c r="A368" s="2">
        <v>2835</v>
      </c>
      <c r="B368" s="3" t="s">
        <v>290</v>
      </c>
      <c r="C368" s="3" t="s">
        <v>291</v>
      </c>
      <c r="D368" s="2">
        <v>2019</v>
      </c>
      <c r="E368" s="4">
        <v>37307</v>
      </c>
      <c r="F368" s="2">
        <v>11</v>
      </c>
      <c r="G368" s="5" t="str">
        <f>VLOOKUP(F368,[1]Hoja3!$A$2:$B$21,2,FALSE)</f>
        <v>Limpieza en seco</v>
      </c>
      <c r="H368" t="str">
        <f t="shared" si="5"/>
        <v>Limpieza en seco</v>
      </c>
      <c r="I368" s="2">
        <v>896</v>
      </c>
      <c r="J368" s="3" t="s">
        <v>6</v>
      </c>
      <c r="K368" s="2">
        <v>8.1000000000000003E-2</v>
      </c>
    </row>
    <row r="369" spans="1:11" x14ac:dyDescent="0.25">
      <c r="A369" s="2">
        <v>2869</v>
      </c>
      <c r="B369" s="3" t="s">
        <v>292</v>
      </c>
      <c r="C369" s="3" t="s">
        <v>293</v>
      </c>
      <c r="D369" s="2">
        <v>2017</v>
      </c>
      <c r="E369" s="4">
        <v>2</v>
      </c>
      <c r="F369" s="2">
        <v>8</v>
      </c>
      <c r="G369" s="5" t="str">
        <f>VLOOKUP(F369,[1]Hoja3!$A$2:$B$21,2,FALSE)</f>
        <v>Otros tipos de recubrimiento, incluido el recubrimiento de metal, plástico, textil, tejidos, etc.</v>
      </c>
      <c r="H369" t="str">
        <f t="shared" si="5"/>
        <v>Actividades de recubrimiento</v>
      </c>
      <c r="I369" s="2">
        <v>918</v>
      </c>
      <c r="J369" s="3" t="s">
        <v>6</v>
      </c>
      <c r="K369" s="2">
        <v>75.949650000000005</v>
      </c>
    </row>
    <row r="370" spans="1:11" x14ac:dyDescent="0.25">
      <c r="A370" s="2">
        <v>2869</v>
      </c>
      <c r="B370" s="3" t="s">
        <v>292</v>
      </c>
      <c r="C370" s="3" t="s">
        <v>293</v>
      </c>
      <c r="D370" s="2">
        <v>2018</v>
      </c>
      <c r="E370" s="4">
        <v>2</v>
      </c>
      <c r="F370" s="2">
        <v>8</v>
      </c>
      <c r="G370" s="5" t="str">
        <f>VLOOKUP(F370,[1]Hoja3!$A$2:$B$21,2,FALSE)</f>
        <v>Otros tipos de recubrimiento, incluido el recubrimiento de metal, plástico, textil, tejidos, etc.</v>
      </c>
      <c r="H370" t="str">
        <f t="shared" si="5"/>
        <v>Actividades de recubrimiento</v>
      </c>
      <c r="I370" s="2">
        <v>918</v>
      </c>
      <c r="J370" s="3" t="s">
        <v>6</v>
      </c>
      <c r="K370" s="2">
        <v>44.848449000000002</v>
      </c>
    </row>
    <row r="371" spans="1:11" x14ac:dyDescent="0.25">
      <c r="A371" s="2">
        <v>2869</v>
      </c>
      <c r="B371" s="3" t="s">
        <v>292</v>
      </c>
      <c r="C371" s="3" t="s">
        <v>293</v>
      </c>
      <c r="D371" s="2">
        <v>2019</v>
      </c>
      <c r="E371" s="4">
        <v>2</v>
      </c>
      <c r="F371" s="2">
        <v>8</v>
      </c>
      <c r="G371" s="5" t="str">
        <f>VLOOKUP(F371,[1]Hoja3!$A$2:$B$21,2,FALSE)</f>
        <v>Otros tipos de recubrimiento, incluido el recubrimiento de metal, plástico, textil, tejidos, etc.</v>
      </c>
      <c r="H371" t="str">
        <f t="shared" si="5"/>
        <v>Actividades de recubrimiento</v>
      </c>
      <c r="I371" s="2">
        <v>918</v>
      </c>
      <c r="J371" s="3" t="s">
        <v>6</v>
      </c>
      <c r="K371" s="2">
        <v>67.353999999999999</v>
      </c>
    </row>
    <row r="372" spans="1:11" x14ac:dyDescent="0.25">
      <c r="A372" s="2">
        <v>2875</v>
      </c>
      <c r="B372" s="3" t="s">
        <v>294</v>
      </c>
      <c r="C372" s="3" t="s">
        <v>295</v>
      </c>
      <c r="D372" s="2">
        <v>2017</v>
      </c>
      <c r="E372" s="4">
        <v>36431</v>
      </c>
      <c r="F372" s="2">
        <v>11</v>
      </c>
      <c r="G372" s="5" t="str">
        <f>VLOOKUP(F372,[1]Hoja3!$A$2:$B$21,2,FALSE)</f>
        <v>Limpieza en seco</v>
      </c>
      <c r="H372" t="str">
        <f t="shared" si="5"/>
        <v>Limpieza en seco</v>
      </c>
      <c r="I372" s="2">
        <v>921</v>
      </c>
      <c r="J372" s="3" t="s">
        <v>6</v>
      </c>
      <c r="K372" s="2">
        <v>9.0999999999999998E-2</v>
      </c>
    </row>
    <row r="373" spans="1:11" x14ac:dyDescent="0.25">
      <c r="A373" s="2">
        <v>2875</v>
      </c>
      <c r="B373" s="3" t="s">
        <v>294</v>
      </c>
      <c r="C373" s="3" t="s">
        <v>295</v>
      </c>
      <c r="D373" s="2">
        <v>2018</v>
      </c>
      <c r="E373" s="4">
        <v>36431</v>
      </c>
      <c r="F373" s="2">
        <v>11</v>
      </c>
      <c r="G373" s="5" t="str">
        <f>VLOOKUP(F373,[1]Hoja3!$A$2:$B$21,2,FALSE)</f>
        <v>Limpieza en seco</v>
      </c>
      <c r="H373" t="str">
        <f t="shared" si="5"/>
        <v>Limpieza en seco</v>
      </c>
      <c r="I373" s="2">
        <v>921</v>
      </c>
      <c r="J373" s="3" t="s">
        <v>6</v>
      </c>
      <c r="K373" s="2">
        <v>6.0999999999999999E-2</v>
      </c>
    </row>
    <row r="374" spans="1:11" x14ac:dyDescent="0.25">
      <c r="A374" s="2">
        <v>2875</v>
      </c>
      <c r="B374" s="3" t="s">
        <v>294</v>
      </c>
      <c r="C374" s="3" t="s">
        <v>295</v>
      </c>
      <c r="D374" s="2">
        <v>2019</v>
      </c>
      <c r="E374" s="4">
        <v>36431</v>
      </c>
      <c r="F374" s="2">
        <v>11</v>
      </c>
      <c r="G374" s="5" t="str">
        <f>VLOOKUP(F374,[1]Hoja3!$A$2:$B$21,2,FALSE)</f>
        <v>Limpieza en seco</v>
      </c>
      <c r="H374" t="str">
        <f t="shared" ref="H374:H437" si="6">IF(OR(F374=1,F374=2,F374=3),"Imprenta",IF(OR(F374=4,F374=5),"Limpieza de superficies",IF(OR(F374=6,F374=7,F374=8,F374=9,F374=10),"Actividades de recubrimiento",G374)))</f>
        <v>Limpieza en seco</v>
      </c>
      <c r="I374" s="2">
        <v>921</v>
      </c>
      <c r="J374" s="3" t="s">
        <v>6</v>
      </c>
      <c r="K374" s="2">
        <v>7.0999999999999994E-2</v>
      </c>
    </row>
    <row r="375" spans="1:11" x14ac:dyDescent="0.25">
      <c r="A375" s="2">
        <v>2877</v>
      </c>
      <c r="B375" s="3" t="s">
        <v>296</v>
      </c>
      <c r="C375" s="3" t="s">
        <v>297</v>
      </c>
      <c r="D375" s="2">
        <v>2018</v>
      </c>
      <c r="E375" s="4">
        <v>40303</v>
      </c>
      <c r="F375" s="2">
        <v>11</v>
      </c>
      <c r="G375" s="5" t="str">
        <f>VLOOKUP(F375,[1]Hoja3!$A$2:$B$21,2,FALSE)</f>
        <v>Limpieza en seco</v>
      </c>
      <c r="H375" t="str">
        <f t="shared" si="6"/>
        <v>Limpieza en seco</v>
      </c>
      <c r="I375" s="2">
        <v>923</v>
      </c>
      <c r="J375" s="3" t="s">
        <v>2</v>
      </c>
      <c r="K375" s="2">
        <v>4.1000000000000009E-2</v>
      </c>
    </row>
    <row r="376" spans="1:11" x14ac:dyDescent="0.25">
      <c r="A376" s="2">
        <v>2878</v>
      </c>
      <c r="B376" s="3" t="s">
        <v>298</v>
      </c>
      <c r="C376" s="3" t="s">
        <v>299</v>
      </c>
      <c r="D376" s="2">
        <v>2017</v>
      </c>
      <c r="E376" s="4">
        <v>37076</v>
      </c>
      <c r="F376" s="2">
        <v>11</v>
      </c>
      <c r="G376" s="5" t="str">
        <f>VLOOKUP(F376,[1]Hoja3!$A$2:$B$21,2,FALSE)</f>
        <v>Limpieza en seco</v>
      </c>
      <c r="H376" t="str">
        <f t="shared" si="6"/>
        <v>Limpieza en seco</v>
      </c>
      <c r="I376" s="2">
        <v>924</v>
      </c>
      <c r="J376" s="3" t="s">
        <v>6</v>
      </c>
      <c r="K376" s="2">
        <v>0.03</v>
      </c>
    </row>
    <row r="377" spans="1:11" x14ac:dyDescent="0.25">
      <c r="A377" s="2">
        <v>2878</v>
      </c>
      <c r="B377" s="3" t="s">
        <v>298</v>
      </c>
      <c r="C377" s="3" t="s">
        <v>299</v>
      </c>
      <c r="D377" s="2">
        <v>2018</v>
      </c>
      <c r="E377" s="4">
        <v>37076</v>
      </c>
      <c r="F377" s="2">
        <v>11</v>
      </c>
      <c r="G377" s="5" t="str">
        <f>VLOOKUP(F377,[1]Hoja3!$A$2:$B$21,2,FALSE)</f>
        <v>Limpieza en seco</v>
      </c>
      <c r="H377" t="str">
        <f t="shared" si="6"/>
        <v>Limpieza en seco</v>
      </c>
      <c r="I377" s="2">
        <v>924</v>
      </c>
      <c r="J377" s="3" t="s">
        <v>6</v>
      </c>
      <c r="K377" s="2">
        <v>4.2000000000000003E-2</v>
      </c>
    </row>
    <row r="378" spans="1:11" x14ac:dyDescent="0.25">
      <c r="A378" s="2">
        <v>2878</v>
      </c>
      <c r="B378" s="3" t="s">
        <v>298</v>
      </c>
      <c r="C378" s="3" t="s">
        <v>299</v>
      </c>
      <c r="D378" s="2">
        <v>2019</v>
      </c>
      <c r="E378" s="4">
        <v>37076</v>
      </c>
      <c r="F378" s="2">
        <v>11</v>
      </c>
      <c r="G378" s="5" t="str">
        <f>VLOOKUP(F378,[1]Hoja3!$A$2:$B$21,2,FALSE)</f>
        <v>Limpieza en seco</v>
      </c>
      <c r="H378" t="str">
        <f t="shared" si="6"/>
        <v>Limpieza en seco</v>
      </c>
      <c r="I378" s="2">
        <v>924</v>
      </c>
      <c r="J378" s="3" t="s">
        <v>6</v>
      </c>
      <c r="K378" s="2">
        <v>0.02</v>
      </c>
    </row>
    <row r="379" spans="1:11" x14ac:dyDescent="0.25">
      <c r="A379" s="2">
        <v>2936</v>
      </c>
      <c r="B379" s="3" t="s">
        <v>300</v>
      </c>
      <c r="C379" s="3" t="s">
        <v>301</v>
      </c>
      <c r="D379" s="2">
        <v>2017</v>
      </c>
      <c r="E379" s="7"/>
      <c r="F379" s="2">
        <v>11</v>
      </c>
      <c r="G379" s="5" t="str">
        <f>VLOOKUP(F379,[1]Hoja3!$A$2:$B$21,2,FALSE)</f>
        <v>Limpieza en seco</v>
      </c>
      <c r="H379" t="str">
        <f t="shared" si="6"/>
        <v>Limpieza en seco</v>
      </c>
      <c r="I379" s="2">
        <v>1914</v>
      </c>
      <c r="J379" s="3" t="s">
        <v>6</v>
      </c>
      <c r="K379" s="2">
        <v>0.02</v>
      </c>
    </row>
    <row r="380" spans="1:11" x14ac:dyDescent="0.25">
      <c r="A380" s="2">
        <v>2936</v>
      </c>
      <c r="B380" s="3" t="s">
        <v>300</v>
      </c>
      <c r="C380" s="3" t="s">
        <v>301</v>
      </c>
      <c r="D380" s="2">
        <v>2018</v>
      </c>
      <c r="E380" s="7"/>
      <c r="F380" s="2">
        <v>11</v>
      </c>
      <c r="G380" s="5" t="str">
        <f>VLOOKUP(F380,[1]Hoja3!$A$2:$B$21,2,FALSE)</f>
        <v>Limpieza en seco</v>
      </c>
      <c r="H380" t="str">
        <f t="shared" si="6"/>
        <v>Limpieza en seco</v>
      </c>
      <c r="I380" s="2">
        <v>1914</v>
      </c>
      <c r="J380" s="3" t="s">
        <v>6</v>
      </c>
      <c r="K380" s="2">
        <v>3.9E-2</v>
      </c>
    </row>
    <row r="381" spans="1:11" x14ac:dyDescent="0.25">
      <c r="A381" s="2">
        <v>2936</v>
      </c>
      <c r="B381" s="3" t="s">
        <v>300</v>
      </c>
      <c r="C381" s="3" t="s">
        <v>301</v>
      </c>
      <c r="D381" s="2">
        <v>2019</v>
      </c>
      <c r="E381" s="7"/>
      <c r="F381" s="2">
        <v>11</v>
      </c>
      <c r="G381" s="5" t="str">
        <f>VLOOKUP(F381,[1]Hoja3!$A$2:$B$21,2,FALSE)</f>
        <v>Limpieza en seco</v>
      </c>
      <c r="H381" t="str">
        <f t="shared" si="6"/>
        <v>Limpieza en seco</v>
      </c>
      <c r="I381" s="2">
        <v>1914</v>
      </c>
      <c r="J381" s="3" t="s">
        <v>6</v>
      </c>
      <c r="K381" s="2">
        <v>6.6000000000000003E-2</v>
      </c>
    </row>
    <row r="382" spans="1:11" x14ac:dyDescent="0.25">
      <c r="A382" s="2">
        <v>2940</v>
      </c>
      <c r="B382" s="3" t="s">
        <v>302</v>
      </c>
      <c r="C382" s="3" t="s">
        <v>303</v>
      </c>
      <c r="D382" s="2">
        <v>2017</v>
      </c>
      <c r="E382" s="4">
        <v>29830</v>
      </c>
      <c r="F382" s="2">
        <v>11</v>
      </c>
      <c r="G382" s="5" t="str">
        <f>VLOOKUP(F382,[1]Hoja3!$A$2:$B$21,2,FALSE)</f>
        <v>Limpieza en seco</v>
      </c>
      <c r="H382" t="str">
        <f t="shared" si="6"/>
        <v>Limpieza en seco</v>
      </c>
      <c r="I382" s="2">
        <v>952</v>
      </c>
      <c r="J382" s="3" t="s">
        <v>6</v>
      </c>
      <c r="K382" s="2">
        <v>7.4999999999999997E-2</v>
      </c>
    </row>
    <row r="383" spans="1:11" x14ac:dyDescent="0.25">
      <c r="A383" s="2">
        <v>2940</v>
      </c>
      <c r="B383" s="3" t="s">
        <v>302</v>
      </c>
      <c r="C383" s="3" t="s">
        <v>303</v>
      </c>
      <c r="D383" s="2">
        <v>2018</v>
      </c>
      <c r="E383" s="4">
        <v>29830</v>
      </c>
      <c r="F383" s="2">
        <v>11</v>
      </c>
      <c r="G383" s="5" t="str">
        <f>VLOOKUP(F383,[1]Hoja3!$A$2:$B$21,2,FALSE)</f>
        <v>Limpieza en seco</v>
      </c>
      <c r="H383" t="str">
        <f t="shared" si="6"/>
        <v>Limpieza en seco</v>
      </c>
      <c r="I383" s="2">
        <v>952</v>
      </c>
      <c r="J383" s="3" t="s">
        <v>6</v>
      </c>
      <c r="K383" s="2">
        <v>0.04</v>
      </c>
    </row>
    <row r="384" spans="1:11" x14ac:dyDescent="0.25">
      <c r="A384" s="2">
        <v>2940</v>
      </c>
      <c r="B384" s="3" t="s">
        <v>302</v>
      </c>
      <c r="C384" s="3" t="s">
        <v>303</v>
      </c>
      <c r="D384" s="2">
        <v>2019</v>
      </c>
      <c r="E384" s="4">
        <v>29830</v>
      </c>
      <c r="F384" s="2">
        <v>11</v>
      </c>
      <c r="G384" s="5" t="str">
        <f>VLOOKUP(F384,[1]Hoja3!$A$2:$B$21,2,FALSE)</f>
        <v>Limpieza en seco</v>
      </c>
      <c r="H384" t="str">
        <f t="shared" si="6"/>
        <v>Limpieza en seco</v>
      </c>
      <c r="I384" s="2">
        <v>952</v>
      </c>
      <c r="J384" s="3" t="s">
        <v>45</v>
      </c>
      <c r="K384" s="2">
        <v>6.9000000000000006E-2</v>
      </c>
    </row>
    <row r="385" spans="1:11" x14ac:dyDescent="0.25">
      <c r="A385" s="2">
        <v>2942</v>
      </c>
      <c r="B385" s="3" t="s">
        <v>304</v>
      </c>
      <c r="C385" s="3" t="s">
        <v>305</v>
      </c>
      <c r="D385" s="2">
        <v>2017</v>
      </c>
      <c r="E385" s="4">
        <v>35796</v>
      </c>
      <c r="F385" s="2">
        <v>11</v>
      </c>
      <c r="G385" s="5" t="str">
        <f>VLOOKUP(F385,[1]Hoja3!$A$2:$B$21,2,FALSE)</f>
        <v>Limpieza en seco</v>
      </c>
      <c r="H385" t="str">
        <f t="shared" si="6"/>
        <v>Limpieza en seco</v>
      </c>
      <c r="I385" s="2">
        <v>953</v>
      </c>
      <c r="J385" s="3" t="s">
        <v>6</v>
      </c>
      <c r="K385" s="2">
        <v>8.4000000000000005E-2</v>
      </c>
    </row>
    <row r="386" spans="1:11" x14ac:dyDescent="0.25">
      <c r="A386" s="2">
        <v>2942</v>
      </c>
      <c r="B386" s="3" t="s">
        <v>304</v>
      </c>
      <c r="C386" s="3" t="s">
        <v>305</v>
      </c>
      <c r="D386" s="2">
        <v>2018</v>
      </c>
      <c r="E386" s="4">
        <v>35796</v>
      </c>
      <c r="F386" s="2">
        <v>11</v>
      </c>
      <c r="G386" s="5" t="str">
        <f>VLOOKUP(F386,[1]Hoja3!$A$2:$B$21,2,FALSE)</f>
        <v>Limpieza en seco</v>
      </c>
      <c r="H386" t="str">
        <f t="shared" si="6"/>
        <v>Limpieza en seco</v>
      </c>
      <c r="I386" s="2">
        <v>953</v>
      </c>
      <c r="J386" s="3" t="s">
        <v>6</v>
      </c>
      <c r="K386" s="2">
        <v>8.1000000000000003E-2</v>
      </c>
    </row>
    <row r="387" spans="1:11" x14ac:dyDescent="0.25">
      <c r="A387" s="2">
        <v>2942</v>
      </c>
      <c r="B387" s="3" t="s">
        <v>304</v>
      </c>
      <c r="C387" s="3" t="s">
        <v>305</v>
      </c>
      <c r="D387" s="2">
        <v>2019</v>
      </c>
      <c r="E387" s="4">
        <v>35796</v>
      </c>
      <c r="F387" s="2">
        <v>11</v>
      </c>
      <c r="G387" s="5" t="str">
        <f>VLOOKUP(F387,[1]Hoja3!$A$2:$B$21,2,FALSE)</f>
        <v>Limpieza en seco</v>
      </c>
      <c r="H387" t="str">
        <f t="shared" si="6"/>
        <v>Limpieza en seco</v>
      </c>
      <c r="I387" s="2">
        <v>953</v>
      </c>
      <c r="J387" s="3" t="s">
        <v>45</v>
      </c>
      <c r="K387" s="2">
        <v>4.2000000000000003E-2</v>
      </c>
    </row>
    <row r="388" spans="1:11" x14ac:dyDescent="0.25">
      <c r="A388" s="2">
        <v>3087</v>
      </c>
      <c r="B388" s="3" t="s">
        <v>306</v>
      </c>
      <c r="C388" s="3" t="s">
        <v>307</v>
      </c>
      <c r="D388" s="2">
        <v>2017</v>
      </c>
      <c r="E388" s="4">
        <v>33970</v>
      </c>
      <c r="F388" s="2">
        <v>5</v>
      </c>
      <c r="G388" s="5" t="str">
        <f>VLOOKUP(F388,[1]Hoja3!$A$2:$B$21,2,FALSE)</f>
        <v>Otra limpieza de superficies</v>
      </c>
      <c r="H388" t="str">
        <f t="shared" si="6"/>
        <v>Limpieza de superficies</v>
      </c>
      <c r="I388" s="2">
        <v>1005</v>
      </c>
      <c r="J388" s="3" t="s">
        <v>6</v>
      </c>
      <c r="K388" s="2">
        <v>3.58</v>
      </c>
    </row>
    <row r="389" spans="1:11" x14ac:dyDescent="0.25">
      <c r="A389" s="2">
        <v>3087</v>
      </c>
      <c r="B389" s="3" t="s">
        <v>306</v>
      </c>
      <c r="C389" s="3" t="s">
        <v>307</v>
      </c>
      <c r="D389" s="2">
        <v>2017</v>
      </c>
      <c r="E389" s="4">
        <v>33970</v>
      </c>
      <c r="F389" s="2">
        <v>8</v>
      </c>
      <c r="G389" s="5" t="str">
        <f>VLOOKUP(F389,[1]Hoja3!$A$2:$B$21,2,FALSE)</f>
        <v>Otros tipos de recubrimiento, incluido el recubrimiento de metal, plástico, textil, tejidos, etc.</v>
      </c>
      <c r="H389" t="str">
        <f t="shared" si="6"/>
        <v>Actividades de recubrimiento</v>
      </c>
      <c r="I389" s="2">
        <v>1006</v>
      </c>
      <c r="J389" s="3" t="s">
        <v>6</v>
      </c>
      <c r="K389" s="2">
        <v>6.5416559999999997</v>
      </c>
    </row>
    <row r="390" spans="1:11" x14ac:dyDescent="0.25">
      <c r="A390" s="2">
        <v>3087</v>
      </c>
      <c r="B390" s="3" t="s">
        <v>306</v>
      </c>
      <c r="C390" s="3" t="s">
        <v>307</v>
      </c>
      <c r="D390" s="2">
        <v>2018</v>
      </c>
      <c r="E390" s="4">
        <v>33970</v>
      </c>
      <c r="F390" s="2">
        <v>5</v>
      </c>
      <c r="G390" s="5" t="str">
        <f>VLOOKUP(F390,[1]Hoja3!$A$2:$B$21,2,FALSE)</f>
        <v>Otra limpieza de superficies</v>
      </c>
      <c r="H390" t="str">
        <f t="shared" si="6"/>
        <v>Limpieza de superficies</v>
      </c>
      <c r="I390" s="2">
        <v>1005</v>
      </c>
      <c r="J390" s="3" t="s">
        <v>6</v>
      </c>
      <c r="K390" s="2">
        <v>5.05</v>
      </c>
    </row>
    <row r="391" spans="1:11" x14ac:dyDescent="0.25">
      <c r="A391" s="2">
        <v>3087</v>
      </c>
      <c r="B391" s="3" t="s">
        <v>306</v>
      </c>
      <c r="C391" s="3" t="s">
        <v>307</v>
      </c>
      <c r="D391" s="2">
        <v>2018</v>
      </c>
      <c r="E391" s="4">
        <v>33970</v>
      </c>
      <c r="F391" s="2">
        <v>8</v>
      </c>
      <c r="G391" s="5" t="str">
        <f>VLOOKUP(F391,[1]Hoja3!$A$2:$B$21,2,FALSE)</f>
        <v>Otros tipos de recubrimiento, incluido el recubrimiento de metal, plástico, textil, tejidos, etc.</v>
      </c>
      <c r="H391" t="str">
        <f t="shared" si="6"/>
        <v>Actividades de recubrimiento</v>
      </c>
      <c r="I391" s="2">
        <v>1006</v>
      </c>
      <c r="J391" s="3" t="s">
        <v>6</v>
      </c>
      <c r="K391" s="2">
        <v>11.878325999999999</v>
      </c>
    </row>
    <row r="392" spans="1:11" x14ac:dyDescent="0.25">
      <c r="A392" s="2">
        <v>3087</v>
      </c>
      <c r="B392" s="3" t="s">
        <v>306</v>
      </c>
      <c r="C392" s="3" t="s">
        <v>307</v>
      </c>
      <c r="D392" s="2">
        <v>2019</v>
      </c>
      <c r="E392" s="4">
        <v>33970</v>
      </c>
      <c r="F392" s="2">
        <v>5</v>
      </c>
      <c r="G392" s="5" t="str">
        <f>VLOOKUP(F392,[1]Hoja3!$A$2:$B$21,2,FALSE)</f>
        <v>Otra limpieza de superficies</v>
      </c>
      <c r="H392" t="str">
        <f t="shared" si="6"/>
        <v>Limpieza de superficies</v>
      </c>
      <c r="I392" s="2">
        <v>1005</v>
      </c>
      <c r="J392" s="3" t="s">
        <v>19</v>
      </c>
      <c r="K392" s="2">
        <v>4.8900000000000006</v>
      </c>
    </row>
    <row r="393" spans="1:11" x14ac:dyDescent="0.25">
      <c r="A393" s="2">
        <v>3087</v>
      </c>
      <c r="B393" s="3" t="s">
        <v>306</v>
      </c>
      <c r="C393" s="3" t="s">
        <v>307</v>
      </c>
      <c r="D393" s="2">
        <v>2019</v>
      </c>
      <c r="E393" s="4">
        <v>33970</v>
      </c>
      <c r="F393" s="2">
        <v>8</v>
      </c>
      <c r="G393" s="5" t="str">
        <f>VLOOKUP(F393,[1]Hoja3!$A$2:$B$21,2,FALSE)</f>
        <v>Otros tipos de recubrimiento, incluido el recubrimiento de metal, plástico, textil, tejidos, etc.</v>
      </c>
      <c r="H393" t="str">
        <f t="shared" si="6"/>
        <v>Actividades de recubrimiento</v>
      </c>
      <c r="I393" s="2">
        <v>1006</v>
      </c>
      <c r="J393" s="3" t="s">
        <v>19</v>
      </c>
      <c r="K393" s="2">
        <v>12.395759999999997</v>
      </c>
    </row>
    <row r="394" spans="1:11" x14ac:dyDescent="0.25">
      <c r="A394" s="2">
        <v>3099</v>
      </c>
      <c r="B394" s="3" t="s">
        <v>308</v>
      </c>
      <c r="C394" s="3" t="s">
        <v>309</v>
      </c>
      <c r="D394" s="2">
        <v>2017</v>
      </c>
      <c r="E394" s="4">
        <v>36342</v>
      </c>
      <c r="F394" s="2">
        <v>11</v>
      </c>
      <c r="G394" s="5" t="str">
        <f>VLOOKUP(F394,[1]Hoja3!$A$2:$B$21,2,FALSE)</f>
        <v>Limpieza en seco</v>
      </c>
      <c r="H394" t="str">
        <f t="shared" si="6"/>
        <v>Limpieza en seco</v>
      </c>
      <c r="I394" s="2">
        <v>1010</v>
      </c>
      <c r="J394" s="3" t="s">
        <v>6</v>
      </c>
      <c r="K394" s="2">
        <v>6.4000000000000001E-2</v>
      </c>
    </row>
    <row r="395" spans="1:11" x14ac:dyDescent="0.25">
      <c r="A395" s="2">
        <v>3099</v>
      </c>
      <c r="B395" s="3" t="s">
        <v>308</v>
      </c>
      <c r="C395" s="3" t="s">
        <v>309</v>
      </c>
      <c r="D395" s="2">
        <v>2018</v>
      </c>
      <c r="E395" s="4">
        <v>36342</v>
      </c>
      <c r="F395" s="2">
        <v>11</v>
      </c>
      <c r="G395" s="5" t="str">
        <f>VLOOKUP(F395,[1]Hoja3!$A$2:$B$21,2,FALSE)</f>
        <v>Limpieza en seco</v>
      </c>
      <c r="H395" t="str">
        <f t="shared" si="6"/>
        <v>Limpieza en seco</v>
      </c>
      <c r="I395" s="2">
        <v>1010</v>
      </c>
      <c r="J395" s="3" t="s">
        <v>6</v>
      </c>
      <c r="K395" s="2">
        <v>6.8000000000000005E-2</v>
      </c>
    </row>
    <row r="396" spans="1:11" x14ac:dyDescent="0.25">
      <c r="A396" s="2">
        <v>3099</v>
      </c>
      <c r="B396" s="3" t="s">
        <v>308</v>
      </c>
      <c r="C396" s="3" t="s">
        <v>309</v>
      </c>
      <c r="D396" s="2">
        <v>2019</v>
      </c>
      <c r="E396" s="4">
        <v>36342</v>
      </c>
      <c r="F396" s="2">
        <v>11</v>
      </c>
      <c r="G396" s="5" t="str">
        <f>VLOOKUP(F396,[1]Hoja3!$A$2:$B$21,2,FALSE)</f>
        <v>Limpieza en seco</v>
      </c>
      <c r="H396" t="str">
        <f t="shared" si="6"/>
        <v>Limpieza en seco</v>
      </c>
      <c r="I396" s="2">
        <v>1010</v>
      </c>
      <c r="J396" s="3" t="s">
        <v>6</v>
      </c>
      <c r="K396" s="2">
        <v>0.08</v>
      </c>
    </row>
    <row r="397" spans="1:11" x14ac:dyDescent="0.25">
      <c r="A397" s="2">
        <v>3102</v>
      </c>
      <c r="B397" s="3" t="s">
        <v>310</v>
      </c>
      <c r="C397" s="3" t="s">
        <v>311</v>
      </c>
      <c r="D397" s="2">
        <v>2017</v>
      </c>
      <c r="E397" s="4">
        <v>35855</v>
      </c>
      <c r="F397" s="2">
        <v>11</v>
      </c>
      <c r="G397" s="5" t="str">
        <f>VLOOKUP(F397,[1]Hoja3!$A$2:$B$21,2,FALSE)</f>
        <v>Limpieza en seco</v>
      </c>
      <c r="H397" t="str">
        <f t="shared" si="6"/>
        <v>Limpieza en seco</v>
      </c>
      <c r="I397" s="2">
        <v>1012</v>
      </c>
      <c r="J397" s="3" t="s">
        <v>6</v>
      </c>
      <c r="K397" s="2">
        <v>9.5000000000000001E-2</v>
      </c>
    </row>
    <row r="398" spans="1:11" x14ac:dyDescent="0.25">
      <c r="A398" s="2">
        <v>3102</v>
      </c>
      <c r="B398" s="3" t="s">
        <v>310</v>
      </c>
      <c r="C398" s="3" t="s">
        <v>311</v>
      </c>
      <c r="D398" s="2">
        <v>2018</v>
      </c>
      <c r="E398" s="4">
        <v>35855</v>
      </c>
      <c r="F398" s="2">
        <v>11</v>
      </c>
      <c r="G398" s="5" t="str">
        <f>VLOOKUP(F398,[1]Hoja3!$A$2:$B$21,2,FALSE)</f>
        <v>Limpieza en seco</v>
      </c>
      <c r="H398" t="str">
        <f t="shared" si="6"/>
        <v>Limpieza en seco</v>
      </c>
      <c r="I398" s="2">
        <v>1012</v>
      </c>
      <c r="J398" s="3" t="s">
        <v>6</v>
      </c>
      <c r="K398" s="2">
        <v>6.5000000000000002E-2</v>
      </c>
    </row>
    <row r="399" spans="1:11" x14ac:dyDescent="0.25">
      <c r="A399" s="2">
        <v>3102</v>
      </c>
      <c r="B399" s="3" t="s">
        <v>310</v>
      </c>
      <c r="C399" s="3" t="s">
        <v>311</v>
      </c>
      <c r="D399" s="2">
        <v>2019</v>
      </c>
      <c r="E399" s="4">
        <v>35855</v>
      </c>
      <c r="F399" s="2">
        <v>11</v>
      </c>
      <c r="G399" s="5" t="str">
        <f>VLOOKUP(F399,[1]Hoja3!$A$2:$B$21,2,FALSE)</f>
        <v>Limpieza en seco</v>
      </c>
      <c r="H399" t="str">
        <f t="shared" si="6"/>
        <v>Limpieza en seco</v>
      </c>
      <c r="I399" s="2">
        <v>1012</v>
      </c>
      <c r="J399" s="3" t="s">
        <v>6</v>
      </c>
      <c r="K399" s="2">
        <v>0.105</v>
      </c>
    </row>
    <row r="400" spans="1:11" x14ac:dyDescent="0.25">
      <c r="A400" s="2">
        <v>3104</v>
      </c>
      <c r="B400" s="3" t="s">
        <v>312</v>
      </c>
      <c r="C400" s="3" t="s">
        <v>313</v>
      </c>
      <c r="D400" s="2">
        <v>2017</v>
      </c>
      <c r="E400" s="7"/>
      <c r="F400" s="2">
        <v>11</v>
      </c>
      <c r="G400" s="5" t="str">
        <f>VLOOKUP(F400,[1]Hoja3!$A$2:$B$21,2,FALSE)</f>
        <v>Limpieza en seco</v>
      </c>
      <c r="H400" t="str">
        <f t="shared" si="6"/>
        <v>Limpieza en seco</v>
      </c>
      <c r="I400" s="2">
        <v>1014</v>
      </c>
      <c r="J400" s="3" t="s">
        <v>45</v>
      </c>
      <c r="K400" s="2">
        <v>2E-3</v>
      </c>
    </row>
    <row r="401" spans="1:11" x14ac:dyDescent="0.25">
      <c r="A401" s="2">
        <v>3104</v>
      </c>
      <c r="B401" s="3" t="s">
        <v>312</v>
      </c>
      <c r="C401" s="3" t="s">
        <v>313</v>
      </c>
      <c r="D401" s="2">
        <v>2018</v>
      </c>
      <c r="E401" s="7"/>
      <c r="F401" s="2">
        <v>11</v>
      </c>
      <c r="G401" s="5" t="str">
        <f>VLOOKUP(F401,[1]Hoja3!$A$2:$B$21,2,FALSE)</f>
        <v>Limpieza en seco</v>
      </c>
      <c r="H401" t="str">
        <f t="shared" si="6"/>
        <v>Limpieza en seco</v>
      </c>
      <c r="I401" s="2">
        <v>1014</v>
      </c>
      <c r="J401" s="3" t="s">
        <v>45</v>
      </c>
      <c r="K401" s="2">
        <v>1E-3</v>
      </c>
    </row>
    <row r="402" spans="1:11" x14ac:dyDescent="0.25">
      <c r="A402" s="2">
        <v>3137</v>
      </c>
      <c r="B402" s="3" t="s">
        <v>314</v>
      </c>
      <c r="C402" s="3" t="s">
        <v>315</v>
      </c>
      <c r="D402" s="2">
        <v>2017</v>
      </c>
      <c r="E402" s="4">
        <v>32254</v>
      </c>
      <c r="F402" s="2">
        <v>11</v>
      </c>
      <c r="G402" s="5" t="str">
        <f>VLOOKUP(F402,[1]Hoja3!$A$2:$B$21,2,FALSE)</f>
        <v>Limpieza en seco</v>
      </c>
      <c r="H402" t="str">
        <f t="shared" si="6"/>
        <v>Limpieza en seco</v>
      </c>
      <c r="I402" s="2">
        <v>1020</v>
      </c>
      <c r="J402" s="3" t="s">
        <v>6</v>
      </c>
      <c r="K402" s="2">
        <v>2.1000000000000001E-2</v>
      </c>
    </row>
    <row r="403" spans="1:11" x14ac:dyDescent="0.25">
      <c r="A403" s="2">
        <v>3137</v>
      </c>
      <c r="B403" s="3" t="s">
        <v>314</v>
      </c>
      <c r="C403" s="3" t="s">
        <v>315</v>
      </c>
      <c r="D403" s="2">
        <v>2018</v>
      </c>
      <c r="E403" s="4">
        <v>32254</v>
      </c>
      <c r="F403" s="2">
        <v>11</v>
      </c>
      <c r="G403" s="5" t="str">
        <f>VLOOKUP(F403,[1]Hoja3!$A$2:$B$21,2,FALSE)</f>
        <v>Limpieza en seco</v>
      </c>
      <c r="H403" t="str">
        <f t="shared" si="6"/>
        <v>Limpieza en seco</v>
      </c>
      <c r="I403" s="2">
        <v>1020</v>
      </c>
      <c r="J403" s="3" t="s">
        <v>6</v>
      </c>
      <c r="K403" s="2">
        <v>3.5200000000000002E-2</v>
      </c>
    </row>
    <row r="404" spans="1:11" x14ac:dyDescent="0.25">
      <c r="A404" s="2">
        <v>3137</v>
      </c>
      <c r="B404" s="3" t="s">
        <v>314</v>
      </c>
      <c r="C404" s="3" t="s">
        <v>315</v>
      </c>
      <c r="D404" s="2">
        <v>2019</v>
      </c>
      <c r="E404" s="4">
        <v>32254</v>
      </c>
      <c r="F404" s="2">
        <v>11</v>
      </c>
      <c r="G404" s="5" t="str">
        <f>VLOOKUP(F404,[1]Hoja3!$A$2:$B$21,2,FALSE)</f>
        <v>Limpieza en seco</v>
      </c>
      <c r="H404" t="str">
        <f t="shared" si="6"/>
        <v>Limpieza en seco</v>
      </c>
      <c r="I404" s="2">
        <v>1020</v>
      </c>
      <c r="J404" s="3" t="s">
        <v>19</v>
      </c>
      <c r="K404" s="2">
        <v>5.1000000000000004E-3</v>
      </c>
    </row>
    <row r="405" spans="1:11" x14ac:dyDescent="0.25">
      <c r="A405" s="2">
        <v>3156</v>
      </c>
      <c r="B405" s="3" t="s">
        <v>316</v>
      </c>
      <c r="C405" s="3" t="s">
        <v>317</v>
      </c>
      <c r="D405" s="2">
        <v>2017</v>
      </c>
      <c r="E405" s="4">
        <v>38534</v>
      </c>
      <c r="F405" s="2">
        <v>11</v>
      </c>
      <c r="G405" s="5" t="str">
        <f>VLOOKUP(F405,[1]Hoja3!$A$2:$B$21,2,FALSE)</f>
        <v>Limpieza en seco</v>
      </c>
      <c r="H405" t="str">
        <f t="shared" si="6"/>
        <v>Limpieza en seco</v>
      </c>
      <c r="I405" s="2">
        <v>1027</v>
      </c>
      <c r="J405" s="3" t="s">
        <v>6</v>
      </c>
      <c r="K405" s="2">
        <v>0.29899999999999999</v>
      </c>
    </row>
    <row r="406" spans="1:11" x14ac:dyDescent="0.25">
      <c r="A406" s="2">
        <v>3156</v>
      </c>
      <c r="B406" s="3" t="s">
        <v>316</v>
      </c>
      <c r="C406" s="3" t="s">
        <v>317</v>
      </c>
      <c r="D406" s="2">
        <v>2018</v>
      </c>
      <c r="E406" s="4">
        <v>38534</v>
      </c>
      <c r="F406" s="2">
        <v>11</v>
      </c>
      <c r="G406" s="5" t="str">
        <f>VLOOKUP(F406,[1]Hoja3!$A$2:$B$21,2,FALSE)</f>
        <v>Limpieza en seco</v>
      </c>
      <c r="H406" t="str">
        <f t="shared" si="6"/>
        <v>Limpieza en seco</v>
      </c>
      <c r="I406" s="2">
        <v>1027</v>
      </c>
      <c r="J406" s="3" t="s">
        <v>42</v>
      </c>
      <c r="K406" s="2">
        <v>0.23</v>
      </c>
    </row>
    <row r="407" spans="1:11" x14ac:dyDescent="0.25">
      <c r="A407" s="2">
        <v>3156</v>
      </c>
      <c r="B407" s="3" t="s">
        <v>316</v>
      </c>
      <c r="C407" s="3" t="s">
        <v>317</v>
      </c>
      <c r="D407" s="2">
        <v>2019</v>
      </c>
      <c r="E407" s="4">
        <v>38534</v>
      </c>
      <c r="F407" s="2">
        <v>11</v>
      </c>
      <c r="G407" s="5" t="str">
        <f>VLOOKUP(F407,[1]Hoja3!$A$2:$B$21,2,FALSE)</f>
        <v>Limpieza en seco</v>
      </c>
      <c r="H407" t="str">
        <f t="shared" si="6"/>
        <v>Limpieza en seco</v>
      </c>
      <c r="I407" s="2">
        <v>1027</v>
      </c>
      <c r="J407" s="3" t="s">
        <v>42</v>
      </c>
      <c r="K407" s="2">
        <v>0.253</v>
      </c>
    </row>
    <row r="408" spans="1:11" x14ac:dyDescent="0.25">
      <c r="A408" s="2">
        <v>3160</v>
      </c>
      <c r="B408" s="3" t="s">
        <v>318</v>
      </c>
      <c r="C408" s="3" t="s">
        <v>319</v>
      </c>
      <c r="D408" s="2">
        <v>2017</v>
      </c>
      <c r="E408" s="4">
        <v>35796</v>
      </c>
      <c r="F408" s="2">
        <v>11</v>
      </c>
      <c r="G408" s="5" t="str">
        <f>VLOOKUP(F408,[1]Hoja3!$A$2:$B$21,2,FALSE)</f>
        <v>Limpieza en seco</v>
      </c>
      <c r="H408" t="str">
        <f t="shared" si="6"/>
        <v>Limpieza en seco</v>
      </c>
      <c r="I408" s="2">
        <v>1030</v>
      </c>
      <c r="J408" s="3" t="s">
        <v>6</v>
      </c>
      <c r="K408" s="2">
        <v>0.60499999999999998</v>
      </c>
    </row>
    <row r="409" spans="1:11" x14ac:dyDescent="0.25">
      <c r="A409" s="2">
        <v>3160</v>
      </c>
      <c r="B409" s="3" t="s">
        <v>318</v>
      </c>
      <c r="C409" s="3" t="s">
        <v>319</v>
      </c>
      <c r="D409" s="2">
        <v>2018</v>
      </c>
      <c r="E409" s="4">
        <v>35796</v>
      </c>
      <c r="F409" s="2">
        <v>11</v>
      </c>
      <c r="G409" s="5" t="str">
        <f>VLOOKUP(F409,[1]Hoja3!$A$2:$B$21,2,FALSE)</f>
        <v>Limpieza en seco</v>
      </c>
      <c r="H409" t="str">
        <f t="shared" si="6"/>
        <v>Limpieza en seco</v>
      </c>
      <c r="I409" s="2">
        <v>1030</v>
      </c>
      <c r="J409" s="3" t="s">
        <v>6</v>
      </c>
      <c r="K409" s="2">
        <v>0.46100000000000002</v>
      </c>
    </row>
    <row r="410" spans="1:11" x14ac:dyDescent="0.25">
      <c r="A410" s="2">
        <v>3160</v>
      </c>
      <c r="B410" s="3" t="s">
        <v>318</v>
      </c>
      <c r="C410" s="3" t="s">
        <v>319</v>
      </c>
      <c r="D410" s="2">
        <v>2019</v>
      </c>
      <c r="E410" s="4">
        <v>35796</v>
      </c>
      <c r="F410" s="2">
        <v>11</v>
      </c>
      <c r="G410" s="5" t="str">
        <f>VLOOKUP(F410,[1]Hoja3!$A$2:$B$21,2,FALSE)</f>
        <v>Limpieza en seco</v>
      </c>
      <c r="H410" t="str">
        <f t="shared" si="6"/>
        <v>Limpieza en seco</v>
      </c>
      <c r="I410" s="2">
        <v>1030</v>
      </c>
      <c r="J410" s="3" t="s">
        <v>45</v>
      </c>
      <c r="K410" s="2">
        <v>0.51200000000000001</v>
      </c>
    </row>
    <row r="411" spans="1:11" x14ac:dyDescent="0.25">
      <c r="A411" s="2">
        <v>3161</v>
      </c>
      <c r="B411" s="3" t="s">
        <v>320</v>
      </c>
      <c r="C411" s="3" t="s">
        <v>321</v>
      </c>
      <c r="D411" s="2">
        <v>2017</v>
      </c>
      <c r="E411" s="4">
        <v>32019</v>
      </c>
      <c r="F411" s="2">
        <v>11</v>
      </c>
      <c r="G411" s="5" t="str">
        <f>VLOOKUP(F411,[1]Hoja3!$A$2:$B$21,2,FALSE)</f>
        <v>Limpieza en seco</v>
      </c>
      <c r="H411" t="str">
        <f t="shared" si="6"/>
        <v>Limpieza en seco</v>
      </c>
      <c r="I411" s="2">
        <v>1031</v>
      </c>
      <c r="J411" s="3" t="s">
        <v>6</v>
      </c>
      <c r="K411" s="2">
        <v>0.128</v>
      </c>
    </row>
    <row r="412" spans="1:11" x14ac:dyDescent="0.25">
      <c r="A412" s="2">
        <v>3161</v>
      </c>
      <c r="B412" s="3" t="s">
        <v>320</v>
      </c>
      <c r="C412" s="3" t="s">
        <v>321</v>
      </c>
      <c r="D412" s="2">
        <v>2018</v>
      </c>
      <c r="E412" s="4">
        <v>32019</v>
      </c>
      <c r="F412" s="2">
        <v>11</v>
      </c>
      <c r="G412" s="5" t="str">
        <f>VLOOKUP(F412,[1]Hoja3!$A$2:$B$21,2,FALSE)</f>
        <v>Limpieza en seco</v>
      </c>
      <c r="H412" t="str">
        <f t="shared" si="6"/>
        <v>Limpieza en seco</v>
      </c>
      <c r="I412" s="2">
        <v>1031</v>
      </c>
      <c r="J412" s="3" t="s">
        <v>6</v>
      </c>
      <c r="K412" s="2">
        <v>0.15</v>
      </c>
    </row>
    <row r="413" spans="1:11" x14ac:dyDescent="0.25">
      <c r="A413" s="2">
        <v>3161</v>
      </c>
      <c r="B413" s="3" t="s">
        <v>320</v>
      </c>
      <c r="C413" s="3" t="s">
        <v>321</v>
      </c>
      <c r="D413" s="2">
        <v>2019</v>
      </c>
      <c r="E413" s="4">
        <v>32019</v>
      </c>
      <c r="F413" s="2">
        <v>11</v>
      </c>
      <c r="G413" s="5" t="str">
        <f>VLOOKUP(F413,[1]Hoja3!$A$2:$B$21,2,FALSE)</f>
        <v>Limpieza en seco</v>
      </c>
      <c r="H413" t="str">
        <f t="shared" si="6"/>
        <v>Limpieza en seco</v>
      </c>
      <c r="I413" s="2">
        <v>1031</v>
      </c>
      <c r="J413" s="3" t="s">
        <v>6</v>
      </c>
      <c r="K413" s="2">
        <v>9.1999999999999998E-2</v>
      </c>
    </row>
    <row r="414" spans="1:11" x14ac:dyDescent="0.25">
      <c r="A414" s="2">
        <v>3163</v>
      </c>
      <c r="B414" s="3" t="s">
        <v>322</v>
      </c>
      <c r="C414" s="3" t="s">
        <v>323</v>
      </c>
      <c r="D414" s="2">
        <v>2017</v>
      </c>
      <c r="E414" s="4">
        <v>34968</v>
      </c>
      <c r="F414" s="2">
        <v>11</v>
      </c>
      <c r="G414" s="5" t="str">
        <f>VLOOKUP(F414,[1]Hoja3!$A$2:$B$21,2,FALSE)</f>
        <v>Limpieza en seco</v>
      </c>
      <c r="H414" t="str">
        <f t="shared" si="6"/>
        <v>Limpieza en seco</v>
      </c>
      <c r="I414" s="2">
        <v>1033</v>
      </c>
      <c r="J414" s="3" t="s">
        <v>19</v>
      </c>
      <c r="K414" s="7"/>
    </row>
    <row r="415" spans="1:11" x14ac:dyDescent="0.25">
      <c r="A415" s="2">
        <v>3163</v>
      </c>
      <c r="B415" s="3" t="s">
        <v>322</v>
      </c>
      <c r="C415" s="3" t="s">
        <v>323</v>
      </c>
      <c r="D415" s="2">
        <v>2018</v>
      </c>
      <c r="E415" s="4">
        <v>34968</v>
      </c>
      <c r="F415" s="2">
        <v>11</v>
      </c>
      <c r="G415" s="5" t="str">
        <f>VLOOKUP(F415,[1]Hoja3!$A$2:$B$21,2,FALSE)</f>
        <v>Limpieza en seco</v>
      </c>
      <c r="H415" t="str">
        <f t="shared" si="6"/>
        <v>Limpieza en seco</v>
      </c>
      <c r="I415" s="2">
        <v>1033</v>
      </c>
      <c r="J415" s="3" t="s">
        <v>19</v>
      </c>
      <c r="K415" s="7"/>
    </row>
    <row r="416" spans="1:11" x14ac:dyDescent="0.25">
      <c r="A416" s="2">
        <v>3163</v>
      </c>
      <c r="B416" s="3" t="s">
        <v>322</v>
      </c>
      <c r="C416" s="3" t="s">
        <v>323</v>
      </c>
      <c r="D416" s="2">
        <v>2019</v>
      </c>
      <c r="E416" s="4">
        <v>34968</v>
      </c>
      <c r="F416" s="2">
        <v>11</v>
      </c>
      <c r="G416" s="5" t="str">
        <f>VLOOKUP(F416,[1]Hoja3!$A$2:$B$21,2,FALSE)</f>
        <v>Limpieza en seco</v>
      </c>
      <c r="H416" t="str">
        <f t="shared" si="6"/>
        <v>Limpieza en seco</v>
      </c>
      <c r="I416" s="2">
        <v>1033</v>
      </c>
      <c r="J416" s="3" t="s">
        <v>19</v>
      </c>
      <c r="K416" s="7"/>
    </row>
    <row r="417" spans="1:11" x14ac:dyDescent="0.25">
      <c r="A417" s="2">
        <v>3171</v>
      </c>
      <c r="B417" s="3" t="s">
        <v>324</v>
      </c>
      <c r="C417" s="3" t="s">
        <v>325</v>
      </c>
      <c r="D417" s="2">
        <v>2017</v>
      </c>
      <c r="E417" s="4">
        <v>37043</v>
      </c>
      <c r="F417" s="2">
        <v>11</v>
      </c>
      <c r="G417" s="5" t="str">
        <f>VLOOKUP(F417,[1]Hoja3!$A$2:$B$21,2,FALSE)</f>
        <v>Limpieza en seco</v>
      </c>
      <c r="H417" t="str">
        <f t="shared" si="6"/>
        <v>Limpieza en seco</v>
      </c>
      <c r="I417" s="2">
        <v>1036</v>
      </c>
      <c r="J417" s="3" t="s">
        <v>6</v>
      </c>
      <c r="K417" s="2">
        <v>0.39950000000000002</v>
      </c>
    </row>
    <row r="418" spans="1:11" x14ac:dyDescent="0.25">
      <c r="A418" s="2">
        <v>3174</v>
      </c>
      <c r="B418" s="3" t="s">
        <v>326</v>
      </c>
      <c r="C418" s="3" t="s">
        <v>327</v>
      </c>
      <c r="D418" s="2">
        <v>2017</v>
      </c>
      <c r="E418" s="4">
        <v>34735</v>
      </c>
      <c r="F418" s="2">
        <v>11</v>
      </c>
      <c r="G418" s="5" t="str">
        <f>VLOOKUP(F418,[1]Hoja3!$A$2:$B$21,2,FALSE)</f>
        <v>Limpieza en seco</v>
      </c>
      <c r="H418" t="str">
        <f t="shared" si="6"/>
        <v>Limpieza en seco</v>
      </c>
      <c r="I418" s="2">
        <v>1037</v>
      </c>
      <c r="J418" s="3" t="s">
        <v>6</v>
      </c>
      <c r="K418" s="2">
        <v>0.1</v>
      </c>
    </row>
    <row r="419" spans="1:11" x14ac:dyDescent="0.25">
      <c r="A419" s="2">
        <v>3174</v>
      </c>
      <c r="B419" s="3" t="s">
        <v>326</v>
      </c>
      <c r="C419" s="3" t="s">
        <v>327</v>
      </c>
      <c r="D419" s="2">
        <v>2018</v>
      </c>
      <c r="E419" s="4">
        <v>34735</v>
      </c>
      <c r="F419" s="2">
        <v>11</v>
      </c>
      <c r="G419" s="5" t="str">
        <f>VLOOKUP(F419,[1]Hoja3!$A$2:$B$21,2,FALSE)</f>
        <v>Limpieza en seco</v>
      </c>
      <c r="H419" t="str">
        <f t="shared" si="6"/>
        <v>Limpieza en seco</v>
      </c>
      <c r="I419" s="2">
        <v>1037</v>
      </c>
      <c r="J419" s="3" t="s">
        <v>6</v>
      </c>
      <c r="K419" s="2">
        <v>0.1</v>
      </c>
    </row>
    <row r="420" spans="1:11" x14ac:dyDescent="0.25">
      <c r="A420" s="2">
        <v>3174</v>
      </c>
      <c r="B420" s="3" t="s">
        <v>326</v>
      </c>
      <c r="C420" s="3" t="s">
        <v>327</v>
      </c>
      <c r="D420" s="2">
        <v>2019</v>
      </c>
      <c r="E420" s="4">
        <v>34735</v>
      </c>
      <c r="F420" s="2">
        <v>11</v>
      </c>
      <c r="G420" s="5" t="str">
        <f>VLOOKUP(F420,[1]Hoja3!$A$2:$B$21,2,FALSE)</f>
        <v>Limpieza en seco</v>
      </c>
      <c r="H420" t="str">
        <f t="shared" si="6"/>
        <v>Limpieza en seco</v>
      </c>
      <c r="I420" s="2">
        <v>1037</v>
      </c>
      <c r="J420" s="3" t="s">
        <v>6</v>
      </c>
      <c r="K420" s="2">
        <v>0.12</v>
      </c>
    </row>
    <row r="421" spans="1:11" x14ac:dyDescent="0.25">
      <c r="A421" s="2">
        <v>3175</v>
      </c>
      <c r="B421" s="3" t="s">
        <v>328</v>
      </c>
      <c r="C421" s="3" t="s">
        <v>329</v>
      </c>
      <c r="D421" s="2">
        <v>2017</v>
      </c>
      <c r="E421" s="4">
        <v>37257</v>
      </c>
      <c r="F421" s="2">
        <v>11</v>
      </c>
      <c r="G421" s="5" t="str">
        <f>VLOOKUP(F421,[1]Hoja3!$A$2:$B$21,2,FALSE)</f>
        <v>Limpieza en seco</v>
      </c>
      <c r="H421" t="str">
        <f t="shared" si="6"/>
        <v>Limpieza en seco</v>
      </c>
      <c r="I421" s="2">
        <v>1038</v>
      </c>
      <c r="J421" s="3" t="s">
        <v>6</v>
      </c>
      <c r="K421" s="2">
        <v>4.0000000000000001E-3</v>
      </c>
    </row>
    <row r="422" spans="1:11" x14ac:dyDescent="0.25">
      <c r="A422" s="2">
        <v>3175</v>
      </c>
      <c r="B422" s="3" t="s">
        <v>328</v>
      </c>
      <c r="C422" s="3" t="s">
        <v>329</v>
      </c>
      <c r="D422" s="2">
        <v>2018</v>
      </c>
      <c r="E422" s="4">
        <v>37257</v>
      </c>
      <c r="F422" s="2">
        <v>11</v>
      </c>
      <c r="G422" s="5" t="str">
        <f>VLOOKUP(F422,[1]Hoja3!$A$2:$B$21,2,FALSE)</f>
        <v>Limpieza en seco</v>
      </c>
      <c r="H422" t="str">
        <f t="shared" si="6"/>
        <v>Limpieza en seco</v>
      </c>
      <c r="I422" s="2">
        <v>1038</v>
      </c>
      <c r="J422" s="3" t="s">
        <v>6</v>
      </c>
      <c r="K422" s="2">
        <v>0.20899999999999999</v>
      </c>
    </row>
    <row r="423" spans="1:11" x14ac:dyDescent="0.25">
      <c r="A423" s="2">
        <v>3176</v>
      </c>
      <c r="B423" s="3" t="s">
        <v>330</v>
      </c>
      <c r="C423" s="3" t="s">
        <v>331</v>
      </c>
      <c r="D423" s="2">
        <v>2017</v>
      </c>
      <c r="E423" s="4">
        <v>35684</v>
      </c>
      <c r="F423" s="2">
        <v>11</v>
      </c>
      <c r="G423" s="5" t="str">
        <f>VLOOKUP(F423,[1]Hoja3!$A$2:$B$21,2,FALSE)</f>
        <v>Limpieza en seco</v>
      </c>
      <c r="H423" t="str">
        <f t="shared" si="6"/>
        <v>Limpieza en seco</v>
      </c>
      <c r="I423" s="2">
        <v>1039</v>
      </c>
      <c r="J423" s="3" t="s">
        <v>6</v>
      </c>
      <c r="K423" s="2">
        <v>0.18099999999999997</v>
      </c>
    </row>
    <row r="424" spans="1:11" x14ac:dyDescent="0.25">
      <c r="A424" s="2">
        <v>3176</v>
      </c>
      <c r="B424" s="3" t="s">
        <v>330</v>
      </c>
      <c r="C424" s="3" t="s">
        <v>331</v>
      </c>
      <c r="D424" s="2">
        <v>2018</v>
      </c>
      <c r="E424" s="4">
        <v>35684</v>
      </c>
      <c r="F424" s="2">
        <v>11</v>
      </c>
      <c r="G424" s="5" t="str">
        <f>VLOOKUP(F424,[1]Hoja3!$A$2:$B$21,2,FALSE)</f>
        <v>Limpieza en seco</v>
      </c>
      <c r="H424" t="str">
        <f t="shared" si="6"/>
        <v>Limpieza en seco</v>
      </c>
      <c r="I424" s="2">
        <v>1039</v>
      </c>
      <c r="J424" s="3" t="s">
        <v>6</v>
      </c>
      <c r="K424" s="2">
        <v>0.18600000000000003</v>
      </c>
    </row>
    <row r="425" spans="1:11" x14ac:dyDescent="0.25">
      <c r="A425" s="2">
        <v>3177</v>
      </c>
      <c r="B425" s="3" t="s">
        <v>332</v>
      </c>
      <c r="C425" s="3" t="s">
        <v>333</v>
      </c>
      <c r="D425" s="2">
        <v>2017</v>
      </c>
      <c r="E425" s="4">
        <v>28790</v>
      </c>
      <c r="F425" s="2">
        <v>11</v>
      </c>
      <c r="G425" s="5" t="str">
        <f>VLOOKUP(F425,[1]Hoja3!$A$2:$B$21,2,FALSE)</f>
        <v>Limpieza en seco</v>
      </c>
      <c r="H425" t="str">
        <f t="shared" si="6"/>
        <v>Limpieza en seco</v>
      </c>
      <c r="I425" s="2">
        <v>1040</v>
      </c>
      <c r="J425" s="3" t="s">
        <v>6</v>
      </c>
      <c r="K425" s="2">
        <v>0.23100000000000001</v>
      </c>
    </row>
    <row r="426" spans="1:11" x14ac:dyDescent="0.25">
      <c r="A426" s="2">
        <v>3177</v>
      </c>
      <c r="B426" s="3" t="s">
        <v>332</v>
      </c>
      <c r="C426" s="3" t="s">
        <v>333</v>
      </c>
      <c r="D426" s="2">
        <v>2018</v>
      </c>
      <c r="E426" s="4">
        <v>28790</v>
      </c>
      <c r="F426" s="2">
        <v>11</v>
      </c>
      <c r="G426" s="5" t="str">
        <f>VLOOKUP(F426,[1]Hoja3!$A$2:$B$21,2,FALSE)</f>
        <v>Limpieza en seco</v>
      </c>
      <c r="H426" t="str">
        <f t="shared" si="6"/>
        <v>Limpieza en seco</v>
      </c>
      <c r="I426" s="2">
        <v>1040</v>
      </c>
      <c r="J426" s="3" t="s">
        <v>6</v>
      </c>
      <c r="K426" s="2">
        <v>0.16</v>
      </c>
    </row>
    <row r="427" spans="1:11" x14ac:dyDescent="0.25">
      <c r="A427" s="2">
        <v>3177</v>
      </c>
      <c r="B427" s="3" t="s">
        <v>332</v>
      </c>
      <c r="C427" s="3" t="s">
        <v>333</v>
      </c>
      <c r="D427" s="2">
        <v>2019</v>
      </c>
      <c r="E427" s="4">
        <v>28790</v>
      </c>
      <c r="F427" s="2">
        <v>11</v>
      </c>
      <c r="G427" s="5" t="str">
        <f>VLOOKUP(F427,[1]Hoja3!$A$2:$B$21,2,FALSE)</f>
        <v>Limpieza en seco</v>
      </c>
      <c r="H427" t="str">
        <f t="shared" si="6"/>
        <v>Limpieza en seco</v>
      </c>
      <c r="I427" s="2">
        <v>1040</v>
      </c>
      <c r="J427" s="3" t="s">
        <v>6</v>
      </c>
      <c r="K427" s="2">
        <v>8.4000000000000005E-2</v>
      </c>
    </row>
    <row r="428" spans="1:11" x14ac:dyDescent="0.25">
      <c r="A428" s="2">
        <v>3214</v>
      </c>
      <c r="B428" s="3" t="s">
        <v>334</v>
      </c>
      <c r="C428" s="3" t="s">
        <v>335</v>
      </c>
      <c r="D428" s="2">
        <v>2017</v>
      </c>
      <c r="E428" s="4">
        <v>29221</v>
      </c>
      <c r="F428" s="2">
        <v>11</v>
      </c>
      <c r="G428" s="5" t="str">
        <f>VLOOKUP(F428,[1]Hoja3!$A$2:$B$21,2,FALSE)</f>
        <v>Limpieza en seco</v>
      </c>
      <c r="H428" t="str">
        <f t="shared" si="6"/>
        <v>Limpieza en seco</v>
      </c>
      <c r="I428" s="2">
        <v>1049</v>
      </c>
      <c r="J428" s="3" t="s">
        <v>6</v>
      </c>
      <c r="K428" s="2">
        <v>3.6999999999999998E-2</v>
      </c>
    </row>
    <row r="429" spans="1:11" x14ac:dyDescent="0.25">
      <c r="A429" s="2">
        <v>3214</v>
      </c>
      <c r="B429" s="3" t="s">
        <v>334</v>
      </c>
      <c r="C429" s="3" t="s">
        <v>335</v>
      </c>
      <c r="D429" s="2">
        <v>2018</v>
      </c>
      <c r="E429" s="4">
        <v>29221</v>
      </c>
      <c r="F429" s="2">
        <v>11</v>
      </c>
      <c r="G429" s="5" t="str">
        <f>VLOOKUP(F429,[1]Hoja3!$A$2:$B$21,2,FALSE)</f>
        <v>Limpieza en seco</v>
      </c>
      <c r="H429" t="str">
        <f t="shared" si="6"/>
        <v>Limpieza en seco</v>
      </c>
      <c r="I429" s="2">
        <v>1049</v>
      </c>
      <c r="J429" s="3" t="s">
        <v>6</v>
      </c>
      <c r="K429" s="2">
        <v>0.13700000000000001</v>
      </c>
    </row>
    <row r="430" spans="1:11" x14ac:dyDescent="0.25">
      <c r="A430" s="2">
        <v>3349</v>
      </c>
      <c r="B430" s="3" t="s">
        <v>336</v>
      </c>
      <c r="C430" s="3" t="s">
        <v>337</v>
      </c>
      <c r="D430" s="2">
        <v>2017</v>
      </c>
      <c r="E430" s="4">
        <v>27164</v>
      </c>
      <c r="F430" s="2">
        <v>3</v>
      </c>
      <c r="G430" s="5" t="str">
        <f>VLOOKUP(F430,[1]Hoja3!$A$2:$B$21,2,FALSE)</f>
        <v>Otras unidades de rotograbado, Flexografía, impresión serigrafica rotativa, laminado o barnizado, etc.</v>
      </c>
      <c r="H430" t="str">
        <f t="shared" si="6"/>
        <v>Imprenta</v>
      </c>
      <c r="I430" s="2">
        <v>1072</v>
      </c>
      <c r="J430" s="3" t="s">
        <v>1</v>
      </c>
      <c r="K430" s="2">
        <v>198.24031500000001</v>
      </c>
    </row>
    <row r="431" spans="1:11" x14ac:dyDescent="0.25">
      <c r="A431" s="2">
        <v>3349</v>
      </c>
      <c r="B431" s="3" t="s">
        <v>336</v>
      </c>
      <c r="C431" s="3" t="s">
        <v>337</v>
      </c>
      <c r="D431" s="2">
        <v>2018</v>
      </c>
      <c r="E431" s="4">
        <v>27164</v>
      </c>
      <c r="F431" s="2">
        <v>3</v>
      </c>
      <c r="G431" s="5" t="str">
        <f>VLOOKUP(F431,[1]Hoja3!$A$2:$B$21,2,FALSE)</f>
        <v>Otras unidades de rotograbado, Flexografía, impresión serigrafica rotativa, laminado o barnizado, etc.</v>
      </c>
      <c r="H431" t="str">
        <f t="shared" si="6"/>
        <v>Imprenta</v>
      </c>
      <c r="I431" s="2">
        <v>1072</v>
      </c>
      <c r="J431" s="3" t="s">
        <v>2</v>
      </c>
      <c r="K431" s="2">
        <v>178.50855580000001</v>
      </c>
    </row>
    <row r="432" spans="1:11" x14ac:dyDescent="0.25">
      <c r="A432" s="2">
        <v>3349</v>
      </c>
      <c r="B432" s="3" t="s">
        <v>336</v>
      </c>
      <c r="C432" s="3" t="s">
        <v>337</v>
      </c>
      <c r="D432" s="2">
        <v>2019</v>
      </c>
      <c r="E432" s="4">
        <v>27164</v>
      </c>
      <c r="F432" s="2">
        <v>3</v>
      </c>
      <c r="G432" s="5" t="str">
        <f>VLOOKUP(F432,[1]Hoja3!$A$2:$B$21,2,FALSE)</f>
        <v>Otras unidades de rotograbado, Flexografía, impresión serigrafica rotativa, laminado o barnizado, etc.</v>
      </c>
      <c r="H432" t="str">
        <f t="shared" si="6"/>
        <v>Imprenta</v>
      </c>
      <c r="I432" s="2">
        <v>1072</v>
      </c>
      <c r="J432" s="3" t="s">
        <v>2</v>
      </c>
      <c r="K432" s="2">
        <v>191.42057750000001</v>
      </c>
    </row>
    <row r="433" spans="1:11" x14ac:dyDescent="0.25">
      <c r="A433" s="2">
        <v>3565</v>
      </c>
      <c r="B433" s="3" t="s">
        <v>338</v>
      </c>
      <c r="C433" s="3" t="s">
        <v>339</v>
      </c>
      <c r="D433" s="2">
        <v>2017</v>
      </c>
      <c r="E433" s="4">
        <v>29941</v>
      </c>
      <c r="F433" s="2">
        <v>3</v>
      </c>
      <c r="G433" s="5" t="str">
        <f>VLOOKUP(F433,[1]Hoja3!$A$2:$B$21,2,FALSE)</f>
        <v>Otras unidades de rotograbado, Flexografía, impresión serigrafica rotativa, laminado o barnizado, etc.</v>
      </c>
      <c r="H433" t="str">
        <f t="shared" si="6"/>
        <v>Imprenta</v>
      </c>
      <c r="I433" s="2">
        <v>1850</v>
      </c>
      <c r="J433" s="3" t="s">
        <v>6</v>
      </c>
      <c r="K433" s="2">
        <v>46.536216500000002</v>
      </c>
    </row>
    <row r="434" spans="1:11" x14ac:dyDescent="0.25">
      <c r="A434" s="2">
        <v>3565</v>
      </c>
      <c r="B434" s="3" t="s">
        <v>338</v>
      </c>
      <c r="C434" s="3" t="s">
        <v>339</v>
      </c>
      <c r="D434" s="2">
        <v>2018</v>
      </c>
      <c r="E434" s="4">
        <v>29941</v>
      </c>
      <c r="F434" s="2">
        <v>3</v>
      </c>
      <c r="G434" s="5" t="str">
        <f>VLOOKUP(F434,[1]Hoja3!$A$2:$B$21,2,FALSE)</f>
        <v>Otras unidades de rotograbado, Flexografía, impresión serigrafica rotativa, laminado o barnizado, etc.</v>
      </c>
      <c r="H434" t="str">
        <f t="shared" si="6"/>
        <v>Imprenta</v>
      </c>
      <c r="I434" s="2">
        <v>1850</v>
      </c>
      <c r="J434" s="3" t="s">
        <v>6</v>
      </c>
      <c r="K434" s="2">
        <v>58.134372800000001</v>
      </c>
    </row>
    <row r="435" spans="1:11" x14ac:dyDescent="0.25">
      <c r="A435" s="2">
        <v>3565</v>
      </c>
      <c r="B435" s="3" t="s">
        <v>338</v>
      </c>
      <c r="C435" s="3" t="s">
        <v>339</v>
      </c>
      <c r="D435" s="2">
        <v>2019</v>
      </c>
      <c r="E435" s="4">
        <v>29941</v>
      </c>
      <c r="F435" s="2">
        <v>3</v>
      </c>
      <c r="G435" s="5" t="str">
        <f>VLOOKUP(F435,[1]Hoja3!$A$2:$B$21,2,FALSE)</f>
        <v>Otras unidades de rotograbado, Flexografía, impresión serigrafica rotativa, laminado o barnizado, etc.</v>
      </c>
      <c r="H435" t="str">
        <f t="shared" si="6"/>
        <v>Imprenta</v>
      </c>
      <c r="I435" s="2">
        <v>1850</v>
      </c>
      <c r="J435" s="3" t="s">
        <v>6</v>
      </c>
      <c r="K435" s="2">
        <v>49.63</v>
      </c>
    </row>
    <row r="436" spans="1:11" x14ac:dyDescent="0.25">
      <c r="A436" s="2">
        <v>3758</v>
      </c>
      <c r="B436" s="3" t="s">
        <v>340</v>
      </c>
      <c r="C436" s="3" t="s">
        <v>341</v>
      </c>
      <c r="D436" s="2">
        <v>2017</v>
      </c>
      <c r="E436" s="7"/>
      <c r="F436" s="2">
        <v>8</v>
      </c>
      <c r="G436" s="5" t="str">
        <f>VLOOKUP(F436,[1]Hoja3!$A$2:$B$21,2,FALSE)</f>
        <v>Otros tipos de recubrimiento, incluido el recubrimiento de metal, plástico, textil, tejidos, etc.</v>
      </c>
      <c r="H436" t="str">
        <f t="shared" si="6"/>
        <v>Actividades de recubrimiento</v>
      </c>
      <c r="I436" s="2">
        <v>1804</v>
      </c>
      <c r="J436" s="3" t="s">
        <v>6</v>
      </c>
      <c r="K436" s="2">
        <v>14.050254799999999</v>
      </c>
    </row>
    <row r="437" spans="1:11" x14ac:dyDescent="0.25">
      <c r="A437" s="2">
        <v>3758</v>
      </c>
      <c r="B437" s="3" t="s">
        <v>340</v>
      </c>
      <c r="C437" s="3" t="s">
        <v>341</v>
      </c>
      <c r="D437" s="2">
        <v>2019</v>
      </c>
      <c r="E437" s="7"/>
      <c r="F437" s="2">
        <v>8</v>
      </c>
      <c r="G437" s="5" t="str">
        <f>VLOOKUP(F437,[1]Hoja3!$A$2:$B$21,2,FALSE)</f>
        <v>Otros tipos de recubrimiento, incluido el recubrimiento de metal, plástico, textil, tejidos, etc.</v>
      </c>
      <c r="H437" t="str">
        <f t="shared" si="6"/>
        <v>Actividades de recubrimiento</v>
      </c>
      <c r="I437" s="2">
        <v>1804</v>
      </c>
      <c r="J437" s="3" t="s">
        <v>6</v>
      </c>
      <c r="K437" s="2">
        <v>8.0830287999999992</v>
      </c>
    </row>
    <row r="438" spans="1:11" x14ac:dyDescent="0.25">
      <c r="A438" s="2">
        <v>3803</v>
      </c>
      <c r="B438" s="3" t="s">
        <v>342</v>
      </c>
      <c r="C438" s="3" t="s">
        <v>343</v>
      </c>
      <c r="D438" s="2">
        <v>2017</v>
      </c>
      <c r="E438" s="4">
        <v>35796</v>
      </c>
      <c r="F438" s="2">
        <v>19</v>
      </c>
      <c r="G438" s="5" t="str">
        <f>VLOOKUP(F438,[1]Hoja3!$A$2:$B$21,2,FALSE)</f>
        <v>Extracción de aceite vegetal y grasa animal y actividades de refinado de aceite vegetal</v>
      </c>
      <c r="H438" t="str">
        <f t="shared" ref="H438:H501" si="7">IF(OR(F438=1,F438=2,F438=3),"Imprenta",IF(OR(F438=4,F438=5),"Limpieza de superficies",IF(OR(F438=6,F438=7,F438=8,F438=9,F438=10),"Actividades de recubrimiento",G438)))</f>
        <v>Extracción de aceite vegetal y grasa animal y actividades de refinado de aceite vegetal</v>
      </c>
      <c r="I438" s="2">
        <v>1141</v>
      </c>
      <c r="J438" s="3" t="s">
        <v>6</v>
      </c>
      <c r="K438" s="2">
        <v>592.71600000000001</v>
      </c>
    </row>
    <row r="439" spans="1:11" x14ac:dyDescent="0.25">
      <c r="A439" s="2">
        <v>3803</v>
      </c>
      <c r="B439" s="3" t="s">
        <v>342</v>
      </c>
      <c r="C439" s="3" t="s">
        <v>343</v>
      </c>
      <c r="D439" s="2">
        <v>2018</v>
      </c>
      <c r="E439" s="4">
        <v>35796</v>
      </c>
      <c r="F439" s="2">
        <v>19</v>
      </c>
      <c r="G439" s="5" t="str">
        <f>VLOOKUP(F439,[1]Hoja3!$A$2:$B$21,2,FALSE)</f>
        <v>Extracción de aceite vegetal y grasa animal y actividades de refinado de aceite vegetal</v>
      </c>
      <c r="H439" t="str">
        <f t="shared" si="7"/>
        <v>Extracción de aceite vegetal y grasa animal y actividades de refinado de aceite vegetal</v>
      </c>
      <c r="I439" s="2">
        <v>1141</v>
      </c>
      <c r="J439" s="3" t="s">
        <v>6</v>
      </c>
      <c r="K439" s="2">
        <v>530.55999999999995</v>
      </c>
    </row>
    <row r="440" spans="1:11" x14ac:dyDescent="0.25">
      <c r="A440" s="2">
        <v>3803</v>
      </c>
      <c r="B440" s="3" t="s">
        <v>342</v>
      </c>
      <c r="C440" s="3" t="s">
        <v>343</v>
      </c>
      <c r="D440" s="2">
        <v>2019</v>
      </c>
      <c r="E440" s="4">
        <v>35796</v>
      </c>
      <c r="F440" s="2">
        <v>19</v>
      </c>
      <c r="G440" s="5" t="str">
        <f>VLOOKUP(F440,[1]Hoja3!$A$2:$B$21,2,FALSE)</f>
        <v>Extracción de aceite vegetal y grasa animal y actividades de refinado de aceite vegetal</v>
      </c>
      <c r="H440" t="str">
        <f t="shared" si="7"/>
        <v>Extracción de aceite vegetal y grasa animal y actividades de refinado de aceite vegetal</v>
      </c>
      <c r="I440" s="2">
        <v>1141</v>
      </c>
      <c r="J440" s="3" t="s">
        <v>6</v>
      </c>
      <c r="K440" s="2">
        <v>863</v>
      </c>
    </row>
    <row r="441" spans="1:11" x14ac:dyDescent="0.25">
      <c r="A441" s="2">
        <v>3859</v>
      </c>
      <c r="B441" s="3" t="s">
        <v>344</v>
      </c>
      <c r="C441" s="3" t="s">
        <v>345</v>
      </c>
      <c r="D441" s="2">
        <v>2017</v>
      </c>
      <c r="E441" s="7"/>
      <c r="F441" s="2">
        <v>8</v>
      </c>
      <c r="G441" s="5" t="str">
        <f>VLOOKUP(F441,[1]Hoja3!$A$2:$B$21,2,FALSE)</f>
        <v>Otros tipos de recubrimiento, incluido el recubrimiento de metal, plástico, textil, tejidos, etc.</v>
      </c>
      <c r="H441" t="str">
        <f t="shared" si="7"/>
        <v>Actividades de recubrimiento</v>
      </c>
      <c r="I441" s="2">
        <v>1154</v>
      </c>
      <c r="J441" s="3" t="s">
        <v>1</v>
      </c>
      <c r="K441" s="8">
        <v>5.3653599999999999</v>
      </c>
    </row>
    <row r="442" spans="1:11" x14ac:dyDescent="0.25">
      <c r="A442" s="2">
        <v>3859</v>
      </c>
      <c r="B442" s="3" t="s">
        <v>344</v>
      </c>
      <c r="C442" s="3" t="s">
        <v>345</v>
      </c>
      <c r="D442" s="2">
        <v>2018</v>
      </c>
      <c r="E442" s="7"/>
      <c r="F442" s="2">
        <v>8</v>
      </c>
      <c r="G442" s="5" t="str">
        <f>VLOOKUP(F442,[1]Hoja3!$A$2:$B$21,2,FALSE)</f>
        <v>Otros tipos de recubrimiento, incluido el recubrimiento de metal, plástico, textil, tejidos, etc.</v>
      </c>
      <c r="H442" t="str">
        <f t="shared" si="7"/>
        <v>Actividades de recubrimiento</v>
      </c>
      <c r="I442" s="2">
        <v>1154</v>
      </c>
      <c r="J442" s="3" t="s">
        <v>2</v>
      </c>
      <c r="K442" s="2">
        <v>10.181502723680001</v>
      </c>
    </row>
    <row r="443" spans="1:11" x14ac:dyDescent="0.25">
      <c r="A443" s="2">
        <v>3859</v>
      </c>
      <c r="B443" s="3" t="s">
        <v>344</v>
      </c>
      <c r="C443" s="3" t="s">
        <v>345</v>
      </c>
      <c r="D443" s="2">
        <v>2019</v>
      </c>
      <c r="E443" s="7"/>
      <c r="F443" s="2">
        <v>8</v>
      </c>
      <c r="G443" s="5" t="str">
        <f>VLOOKUP(F443,[1]Hoja3!$A$2:$B$21,2,FALSE)</f>
        <v>Otros tipos de recubrimiento, incluido el recubrimiento de metal, plástico, textil, tejidos, etc.</v>
      </c>
      <c r="H443" t="str">
        <f t="shared" si="7"/>
        <v>Actividades de recubrimiento</v>
      </c>
      <c r="I443" s="2">
        <v>1154</v>
      </c>
      <c r="J443" s="3" t="s">
        <v>2</v>
      </c>
      <c r="K443" s="2">
        <v>7.8140109999999998</v>
      </c>
    </row>
    <row r="444" spans="1:11" x14ac:dyDescent="0.25">
      <c r="A444" s="2">
        <v>3894</v>
      </c>
      <c r="B444" s="3" t="s">
        <v>346</v>
      </c>
      <c r="C444" s="3" t="s">
        <v>347</v>
      </c>
      <c r="D444" s="2">
        <v>2017</v>
      </c>
      <c r="E444" s="4">
        <v>40239</v>
      </c>
      <c r="F444" s="2">
        <v>11</v>
      </c>
      <c r="G444" s="5" t="str">
        <f>VLOOKUP(F444,[1]Hoja3!$A$2:$B$21,2,FALSE)</f>
        <v>Limpieza en seco</v>
      </c>
      <c r="H444" t="str">
        <f t="shared" si="7"/>
        <v>Limpieza en seco</v>
      </c>
      <c r="I444" s="2">
        <v>1163</v>
      </c>
      <c r="J444" s="3" t="s">
        <v>6</v>
      </c>
      <c r="K444" s="2">
        <v>0.158</v>
      </c>
    </row>
    <row r="445" spans="1:11" x14ac:dyDescent="0.25">
      <c r="A445" s="2">
        <v>4097</v>
      </c>
      <c r="B445" s="3" t="s">
        <v>348</v>
      </c>
      <c r="C445" s="3" t="s">
        <v>349</v>
      </c>
      <c r="D445" s="2">
        <v>2017</v>
      </c>
      <c r="E445" s="4">
        <v>34390</v>
      </c>
      <c r="F445" s="2">
        <v>10</v>
      </c>
      <c r="G445" s="5" t="str">
        <f>VLOOKUP(F445,[1]Hoja3!$A$2:$B$21,2,FALSE)</f>
        <v>Recubrimiento de madera</v>
      </c>
      <c r="H445" t="str">
        <f t="shared" si="7"/>
        <v>Actividades de recubrimiento</v>
      </c>
      <c r="I445" s="2">
        <v>1217</v>
      </c>
      <c r="J445" s="3" t="s">
        <v>1</v>
      </c>
      <c r="K445" s="2">
        <v>28.252195400000002</v>
      </c>
    </row>
    <row r="446" spans="1:11" x14ac:dyDescent="0.25">
      <c r="A446" s="2">
        <v>4097</v>
      </c>
      <c r="B446" s="3" t="s">
        <v>348</v>
      </c>
      <c r="C446" s="3" t="s">
        <v>349</v>
      </c>
      <c r="D446" s="2">
        <v>2018</v>
      </c>
      <c r="E446" s="4">
        <v>34390</v>
      </c>
      <c r="F446" s="2">
        <v>10</v>
      </c>
      <c r="G446" s="5" t="str">
        <f>VLOOKUP(F446,[1]Hoja3!$A$2:$B$21,2,FALSE)</f>
        <v>Recubrimiento de madera</v>
      </c>
      <c r="H446" t="str">
        <f t="shared" si="7"/>
        <v>Actividades de recubrimiento</v>
      </c>
      <c r="I446" s="2">
        <v>1217</v>
      </c>
      <c r="J446" s="3" t="s">
        <v>2</v>
      </c>
      <c r="K446" s="2">
        <v>34.870138799999999</v>
      </c>
    </row>
    <row r="447" spans="1:11" x14ac:dyDescent="0.25">
      <c r="A447" s="2">
        <v>4097</v>
      </c>
      <c r="B447" s="3" t="s">
        <v>348</v>
      </c>
      <c r="C447" s="3" t="s">
        <v>349</v>
      </c>
      <c r="D447" s="2">
        <v>2019</v>
      </c>
      <c r="E447" s="4">
        <v>34390</v>
      </c>
      <c r="F447" s="2">
        <v>10</v>
      </c>
      <c r="G447" s="5" t="str">
        <f>VLOOKUP(F447,[1]Hoja3!$A$2:$B$21,2,FALSE)</f>
        <v>Recubrimiento de madera</v>
      </c>
      <c r="H447" t="str">
        <f t="shared" si="7"/>
        <v>Actividades de recubrimiento</v>
      </c>
      <c r="I447" s="2">
        <v>1217</v>
      </c>
      <c r="J447" s="3" t="s">
        <v>2</v>
      </c>
      <c r="K447" s="2">
        <v>35.756979299999998</v>
      </c>
    </row>
    <row r="448" spans="1:11" x14ac:dyDescent="0.25">
      <c r="A448" s="2">
        <v>4428</v>
      </c>
      <c r="B448" s="3" t="s">
        <v>350</v>
      </c>
      <c r="C448" s="3" t="s">
        <v>351</v>
      </c>
      <c r="D448" s="2">
        <v>2018</v>
      </c>
      <c r="E448" s="4">
        <v>33970</v>
      </c>
      <c r="F448" s="2">
        <v>10</v>
      </c>
      <c r="G448" s="5" t="str">
        <f>VLOOKUP(F448,[1]Hoja3!$A$2:$B$21,2,FALSE)</f>
        <v>Recubrimiento de madera</v>
      </c>
      <c r="H448" t="str">
        <f t="shared" si="7"/>
        <v>Actividades de recubrimiento</v>
      </c>
      <c r="I448" s="2">
        <v>1295</v>
      </c>
      <c r="J448" s="3" t="s">
        <v>2</v>
      </c>
      <c r="K448" s="2">
        <v>33.708604286859995</v>
      </c>
    </row>
    <row r="449" spans="1:11" x14ac:dyDescent="0.25">
      <c r="A449" s="2">
        <v>4523</v>
      </c>
      <c r="B449" s="3" t="s">
        <v>352</v>
      </c>
      <c r="C449" s="3" t="s">
        <v>353</v>
      </c>
      <c r="D449" s="2">
        <v>2017</v>
      </c>
      <c r="E449" s="4">
        <v>36669</v>
      </c>
      <c r="F449" s="2">
        <v>20</v>
      </c>
      <c r="G449" s="5" t="str">
        <f>VLOOKUP(F449,[1]Hoja3!$A$2:$B$21,2,FALSE)</f>
        <v>Fabricación de productos farmacéuticos</v>
      </c>
      <c r="H449" t="str">
        <f t="shared" si="7"/>
        <v>Fabricación de productos farmacéuticos</v>
      </c>
      <c r="I449" s="2">
        <v>1315</v>
      </c>
      <c r="J449" s="3" t="s">
        <v>42</v>
      </c>
      <c r="K449" s="2">
        <v>78.480900000000005</v>
      </c>
    </row>
    <row r="450" spans="1:11" x14ac:dyDescent="0.25">
      <c r="A450" s="2">
        <v>4523</v>
      </c>
      <c r="B450" s="3" t="s">
        <v>352</v>
      </c>
      <c r="C450" s="3" t="s">
        <v>353</v>
      </c>
      <c r="D450" s="2">
        <v>2018</v>
      </c>
      <c r="E450" s="4">
        <v>36669</v>
      </c>
      <c r="F450" s="2">
        <v>20</v>
      </c>
      <c r="G450" s="5" t="str">
        <f>VLOOKUP(F450,[1]Hoja3!$A$2:$B$21,2,FALSE)</f>
        <v>Fabricación de productos farmacéuticos</v>
      </c>
      <c r="H450" t="str">
        <f t="shared" si="7"/>
        <v>Fabricación de productos farmacéuticos</v>
      </c>
      <c r="I450" s="2">
        <v>1315</v>
      </c>
      <c r="J450" s="3" t="s">
        <v>42</v>
      </c>
      <c r="K450" s="2">
        <v>84.819500000000005</v>
      </c>
    </row>
    <row r="451" spans="1:11" x14ac:dyDescent="0.25">
      <c r="A451" s="2">
        <v>4523</v>
      </c>
      <c r="B451" s="3" t="s">
        <v>352</v>
      </c>
      <c r="C451" s="3" t="s">
        <v>353</v>
      </c>
      <c r="D451" s="2">
        <v>2019</v>
      </c>
      <c r="E451" s="4">
        <v>36669</v>
      </c>
      <c r="F451" s="2">
        <v>20</v>
      </c>
      <c r="G451" s="5" t="str">
        <f>VLOOKUP(F451,[1]Hoja3!$A$2:$B$21,2,FALSE)</f>
        <v>Fabricación de productos farmacéuticos</v>
      </c>
      <c r="H451" t="str">
        <f t="shared" si="7"/>
        <v>Fabricación de productos farmacéuticos</v>
      </c>
      <c r="I451" s="2">
        <v>1315</v>
      </c>
      <c r="J451" s="3" t="s">
        <v>42</v>
      </c>
      <c r="K451" s="2">
        <v>78.951099999999997</v>
      </c>
    </row>
    <row r="452" spans="1:11" x14ac:dyDescent="0.25">
      <c r="A452" s="2">
        <v>4634</v>
      </c>
      <c r="B452" s="3" t="s">
        <v>354</v>
      </c>
      <c r="C452" s="3" t="s">
        <v>355</v>
      </c>
      <c r="D452" s="2">
        <v>2017</v>
      </c>
      <c r="E452" s="4">
        <v>34335</v>
      </c>
      <c r="F452" s="2">
        <v>11</v>
      </c>
      <c r="G452" s="5" t="str">
        <f>VLOOKUP(F452,[1]Hoja3!$A$2:$B$21,2,FALSE)</f>
        <v>Limpieza en seco</v>
      </c>
      <c r="H452" t="str">
        <f t="shared" si="7"/>
        <v>Limpieza en seco</v>
      </c>
      <c r="I452" s="2">
        <v>1337</v>
      </c>
      <c r="J452" s="3" t="s">
        <v>6</v>
      </c>
      <c r="K452" s="2">
        <v>3.5000000000000003E-2</v>
      </c>
    </row>
    <row r="453" spans="1:11" x14ac:dyDescent="0.25">
      <c r="A453" s="2">
        <v>4634</v>
      </c>
      <c r="B453" s="3" t="s">
        <v>354</v>
      </c>
      <c r="C453" s="3" t="s">
        <v>355</v>
      </c>
      <c r="D453" s="2">
        <v>2018</v>
      </c>
      <c r="E453" s="4">
        <v>34335</v>
      </c>
      <c r="F453" s="2">
        <v>11</v>
      </c>
      <c r="G453" s="5" t="str">
        <f>VLOOKUP(F453,[1]Hoja3!$A$2:$B$21,2,FALSE)</f>
        <v>Limpieza en seco</v>
      </c>
      <c r="H453" t="str">
        <f t="shared" si="7"/>
        <v>Limpieza en seco</v>
      </c>
      <c r="I453" s="2">
        <v>1337</v>
      </c>
      <c r="J453" s="3" t="s">
        <v>42</v>
      </c>
      <c r="K453" s="2">
        <v>0.03</v>
      </c>
    </row>
    <row r="454" spans="1:11" x14ac:dyDescent="0.25">
      <c r="A454" s="2">
        <v>4635</v>
      </c>
      <c r="B454" s="3" t="s">
        <v>356</v>
      </c>
      <c r="C454" s="3" t="s">
        <v>357</v>
      </c>
      <c r="D454" s="2">
        <v>2017</v>
      </c>
      <c r="E454" s="4">
        <v>37591</v>
      </c>
      <c r="F454" s="2">
        <v>11</v>
      </c>
      <c r="G454" s="5" t="str">
        <f>VLOOKUP(F454,[1]Hoja3!$A$2:$B$21,2,FALSE)</f>
        <v>Limpieza en seco</v>
      </c>
      <c r="H454" t="str">
        <f t="shared" si="7"/>
        <v>Limpieza en seco</v>
      </c>
      <c r="I454" s="2">
        <v>1338</v>
      </c>
      <c r="J454" s="3" t="s">
        <v>6</v>
      </c>
      <c r="K454" s="2">
        <v>4.9000000000000002E-2</v>
      </c>
    </row>
    <row r="455" spans="1:11" x14ac:dyDescent="0.25">
      <c r="A455" s="2">
        <v>4635</v>
      </c>
      <c r="B455" s="3" t="s">
        <v>356</v>
      </c>
      <c r="C455" s="3" t="s">
        <v>357</v>
      </c>
      <c r="D455" s="2">
        <v>2018</v>
      </c>
      <c r="E455" s="4">
        <v>37591</v>
      </c>
      <c r="F455" s="2">
        <v>11</v>
      </c>
      <c r="G455" s="5" t="str">
        <f>VLOOKUP(F455,[1]Hoja3!$A$2:$B$21,2,FALSE)</f>
        <v>Limpieza en seco</v>
      </c>
      <c r="H455" t="str">
        <f t="shared" si="7"/>
        <v>Limpieza en seco</v>
      </c>
      <c r="I455" s="2">
        <v>1338</v>
      </c>
      <c r="J455" s="3" t="s">
        <v>2</v>
      </c>
      <c r="K455" s="2">
        <v>5.8999999999999997E-2</v>
      </c>
    </row>
    <row r="456" spans="1:11" x14ac:dyDescent="0.25">
      <c r="A456" s="2">
        <v>4637</v>
      </c>
      <c r="B456" s="3" t="s">
        <v>358</v>
      </c>
      <c r="C456" s="3" t="s">
        <v>359</v>
      </c>
      <c r="D456" s="2">
        <v>2017</v>
      </c>
      <c r="E456" s="4">
        <v>38037</v>
      </c>
      <c r="F456" s="2">
        <v>11</v>
      </c>
      <c r="G456" s="5" t="str">
        <f>VLOOKUP(F456,[1]Hoja3!$A$2:$B$21,2,FALSE)</f>
        <v>Limpieza en seco</v>
      </c>
      <c r="H456" t="str">
        <f t="shared" si="7"/>
        <v>Limpieza en seco</v>
      </c>
      <c r="I456" s="2">
        <v>1340</v>
      </c>
      <c r="J456" s="3" t="s">
        <v>360</v>
      </c>
      <c r="K456" s="7"/>
    </row>
    <row r="457" spans="1:11" x14ac:dyDescent="0.25">
      <c r="A457" s="2">
        <v>4637</v>
      </c>
      <c r="B457" s="3" t="s">
        <v>358</v>
      </c>
      <c r="C457" s="3" t="s">
        <v>359</v>
      </c>
      <c r="D457" s="2">
        <v>2018</v>
      </c>
      <c r="E457" s="4">
        <v>38037</v>
      </c>
      <c r="F457" s="2">
        <v>11</v>
      </c>
      <c r="G457" s="5" t="str">
        <f>VLOOKUP(F457,[1]Hoja3!$A$2:$B$21,2,FALSE)</f>
        <v>Limpieza en seco</v>
      </c>
      <c r="H457" t="str">
        <f t="shared" si="7"/>
        <v>Limpieza en seco</v>
      </c>
      <c r="I457" s="2">
        <v>1340</v>
      </c>
      <c r="J457" s="3" t="s">
        <v>42</v>
      </c>
      <c r="K457" s="2">
        <v>1.7999999999999999E-2</v>
      </c>
    </row>
    <row r="458" spans="1:11" x14ac:dyDescent="0.25">
      <c r="A458" s="2">
        <v>4637</v>
      </c>
      <c r="B458" s="3" t="s">
        <v>358</v>
      </c>
      <c r="C458" s="3" t="s">
        <v>359</v>
      </c>
      <c r="D458" s="2">
        <v>2019</v>
      </c>
      <c r="E458" s="4">
        <v>38037</v>
      </c>
      <c r="F458" s="2">
        <v>11</v>
      </c>
      <c r="G458" s="5" t="str">
        <f>VLOOKUP(F458,[1]Hoja3!$A$2:$B$21,2,FALSE)</f>
        <v>Limpieza en seco</v>
      </c>
      <c r="H458" t="str">
        <f t="shared" si="7"/>
        <v>Limpieza en seco</v>
      </c>
      <c r="I458" s="2">
        <v>1340</v>
      </c>
      <c r="J458" s="3" t="s">
        <v>6</v>
      </c>
      <c r="K458" s="2">
        <v>6.0000000000000001E-3</v>
      </c>
    </row>
    <row r="459" spans="1:11" x14ac:dyDescent="0.25">
      <c r="A459" s="2">
        <v>4639</v>
      </c>
      <c r="B459" s="3" t="s">
        <v>361</v>
      </c>
      <c r="C459" s="3" t="s">
        <v>362</v>
      </c>
      <c r="D459" s="2">
        <v>2017</v>
      </c>
      <c r="E459" s="4">
        <v>38777</v>
      </c>
      <c r="F459" s="2">
        <v>11</v>
      </c>
      <c r="G459" s="5" t="str">
        <f>VLOOKUP(F459,[1]Hoja3!$A$2:$B$21,2,FALSE)</f>
        <v>Limpieza en seco</v>
      </c>
      <c r="H459" t="str">
        <f t="shared" si="7"/>
        <v>Limpieza en seco</v>
      </c>
      <c r="I459" s="2">
        <v>1341</v>
      </c>
      <c r="J459" s="3" t="s">
        <v>6</v>
      </c>
      <c r="K459" s="2">
        <v>5.4000000000000006E-2</v>
      </c>
    </row>
    <row r="460" spans="1:11" x14ac:dyDescent="0.25">
      <c r="A460" s="2">
        <v>4639</v>
      </c>
      <c r="B460" s="3" t="s">
        <v>361</v>
      </c>
      <c r="C460" s="3" t="s">
        <v>362</v>
      </c>
      <c r="D460" s="2">
        <v>2018</v>
      </c>
      <c r="E460" s="4">
        <v>38777</v>
      </c>
      <c r="F460" s="2">
        <v>11</v>
      </c>
      <c r="G460" s="5" t="str">
        <f>VLOOKUP(F460,[1]Hoja3!$A$2:$B$21,2,FALSE)</f>
        <v>Limpieza en seco</v>
      </c>
      <c r="H460" t="str">
        <f t="shared" si="7"/>
        <v>Limpieza en seco</v>
      </c>
      <c r="I460" s="2">
        <v>1341</v>
      </c>
      <c r="J460" s="3" t="s">
        <v>42</v>
      </c>
      <c r="K460" s="2">
        <v>0.05</v>
      </c>
    </row>
    <row r="461" spans="1:11" x14ac:dyDescent="0.25">
      <c r="A461" s="2">
        <v>4639</v>
      </c>
      <c r="B461" s="3" t="s">
        <v>361</v>
      </c>
      <c r="C461" s="3" t="s">
        <v>362</v>
      </c>
      <c r="D461" s="2">
        <v>2019</v>
      </c>
      <c r="E461" s="4">
        <v>38777</v>
      </c>
      <c r="F461" s="2">
        <v>11</v>
      </c>
      <c r="G461" s="5" t="str">
        <f>VLOOKUP(F461,[1]Hoja3!$A$2:$B$21,2,FALSE)</f>
        <v>Limpieza en seco</v>
      </c>
      <c r="H461" t="str">
        <f t="shared" si="7"/>
        <v>Limpieza en seco</v>
      </c>
      <c r="I461" s="2">
        <v>1341</v>
      </c>
      <c r="J461" s="3" t="s">
        <v>6</v>
      </c>
      <c r="K461" s="2">
        <v>0</v>
      </c>
    </row>
    <row r="462" spans="1:11" x14ac:dyDescent="0.25">
      <c r="A462" s="2">
        <v>4642</v>
      </c>
      <c r="B462" s="3" t="s">
        <v>363</v>
      </c>
      <c r="C462" s="3" t="s">
        <v>364</v>
      </c>
      <c r="D462" s="2">
        <v>2017</v>
      </c>
      <c r="E462" s="4">
        <v>38439</v>
      </c>
      <c r="F462" s="2">
        <v>11</v>
      </c>
      <c r="G462" s="5" t="str">
        <f>VLOOKUP(F462,[1]Hoja3!$A$2:$B$21,2,FALSE)</f>
        <v>Limpieza en seco</v>
      </c>
      <c r="H462" t="str">
        <f t="shared" si="7"/>
        <v>Limpieza en seco</v>
      </c>
      <c r="I462" s="2">
        <v>1342</v>
      </c>
      <c r="J462" s="3" t="s">
        <v>6</v>
      </c>
      <c r="K462" s="2">
        <v>0.184</v>
      </c>
    </row>
    <row r="463" spans="1:11" x14ac:dyDescent="0.25">
      <c r="A463" s="2">
        <v>4642</v>
      </c>
      <c r="B463" s="3" t="s">
        <v>363</v>
      </c>
      <c r="C463" s="3" t="s">
        <v>364</v>
      </c>
      <c r="D463" s="2">
        <v>2018</v>
      </c>
      <c r="E463" s="4">
        <v>38439</v>
      </c>
      <c r="F463" s="2">
        <v>11</v>
      </c>
      <c r="G463" s="5" t="str">
        <f>VLOOKUP(F463,[1]Hoja3!$A$2:$B$21,2,FALSE)</f>
        <v>Limpieza en seco</v>
      </c>
      <c r="H463" t="str">
        <f t="shared" si="7"/>
        <v>Limpieza en seco</v>
      </c>
      <c r="I463" s="2">
        <v>1342</v>
      </c>
      <c r="J463" s="3" t="s">
        <v>6</v>
      </c>
      <c r="K463" s="2">
        <v>0.23699999999999999</v>
      </c>
    </row>
    <row r="464" spans="1:11" x14ac:dyDescent="0.25">
      <c r="A464" s="2">
        <v>4642</v>
      </c>
      <c r="B464" s="3" t="s">
        <v>363</v>
      </c>
      <c r="C464" s="3" t="s">
        <v>364</v>
      </c>
      <c r="D464" s="2">
        <v>2019</v>
      </c>
      <c r="E464" s="4">
        <v>38439</v>
      </c>
      <c r="F464" s="2">
        <v>11</v>
      </c>
      <c r="G464" s="5" t="str">
        <f>VLOOKUP(F464,[1]Hoja3!$A$2:$B$21,2,FALSE)</f>
        <v>Limpieza en seco</v>
      </c>
      <c r="H464" t="str">
        <f t="shared" si="7"/>
        <v>Limpieza en seco</v>
      </c>
      <c r="I464" s="2">
        <v>1342</v>
      </c>
      <c r="J464" s="3" t="s">
        <v>45</v>
      </c>
      <c r="K464" s="2">
        <v>0.26</v>
      </c>
    </row>
    <row r="465" spans="1:11" x14ac:dyDescent="0.25">
      <c r="A465" s="2">
        <v>4643</v>
      </c>
      <c r="B465" s="3" t="s">
        <v>365</v>
      </c>
      <c r="C465" s="3" t="s">
        <v>366</v>
      </c>
      <c r="D465" s="2">
        <v>2017</v>
      </c>
      <c r="E465" s="4">
        <v>38596</v>
      </c>
      <c r="F465" s="2">
        <v>11</v>
      </c>
      <c r="G465" s="5" t="str">
        <f>VLOOKUP(F465,[1]Hoja3!$A$2:$B$21,2,FALSE)</f>
        <v>Limpieza en seco</v>
      </c>
      <c r="H465" t="str">
        <f t="shared" si="7"/>
        <v>Limpieza en seco</v>
      </c>
      <c r="I465" s="2">
        <v>1343</v>
      </c>
      <c r="J465" s="3" t="s">
        <v>6</v>
      </c>
      <c r="K465" s="2">
        <v>6.2E-2</v>
      </c>
    </row>
    <row r="466" spans="1:11" x14ac:dyDescent="0.25">
      <c r="A466" s="2">
        <v>4643</v>
      </c>
      <c r="B466" s="3" t="s">
        <v>365</v>
      </c>
      <c r="C466" s="3" t="s">
        <v>366</v>
      </c>
      <c r="D466" s="2">
        <v>2018</v>
      </c>
      <c r="E466" s="4">
        <v>38596</v>
      </c>
      <c r="F466" s="2">
        <v>11</v>
      </c>
      <c r="G466" s="5" t="str">
        <f>VLOOKUP(F466,[1]Hoja3!$A$2:$B$21,2,FALSE)</f>
        <v>Limpieza en seco</v>
      </c>
      <c r="H466" t="str">
        <f t="shared" si="7"/>
        <v>Limpieza en seco</v>
      </c>
      <c r="I466" s="2">
        <v>1343</v>
      </c>
      <c r="J466" s="3" t="s">
        <v>6</v>
      </c>
      <c r="K466" s="2">
        <v>6.6000000000000003E-2</v>
      </c>
    </row>
    <row r="467" spans="1:11" x14ac:dyDescent="0.25">
      <c r="A467" s="2">
        <v>4643</v>
      </c>
      <c r="B467" s="3" t="s">
        <v>365</v>
      </c>
      <c r="C467" s="3" t="s">
        <v>366</v>
      </c>
      <c r="D467" s="2">
        <v>2019</v>
      </c>
      <c r="E467" s="4">
        <v>38596</v>
      </c>
      <c r="F467" s="2">
        <v>11</v>
      </c>
      <c r="G467" s="5" t="str">
        <f>VLOOKUP(F467,[1]Hoja3!$A$2:$B$21,2,FALSE)</f>
        <v>Limpieza en seco</v>
      </c>
      <c r="H467" t="str">
        <f t="shared" si="7"/>
        <v>Limpieza en seco</v>
      </c>
      <c r="I467" s="2">
        <v>1343</v>
      </c>
      <c r="J467" s="3" t="s">
        <v>42</v>
      </c>
      <c r="K467" s="2">
        <v>3.5999999999999997E-2</v>
      </c>
    </row>
    <row r="468" spans="1:11" x14ac:dyDescent="0.25">
      <c r="A468" s="2">
        <v>4645</v>
      </c>
      <c r="B468" s="3" t="s">
        <v>367</v>
      </c>
      <c r="C468" s="3" t="s">
        <v>368</v>
      </c>
      <c r="D468" s="2">
        <v>2017</v>
      </c>
      <c r="E468" s="7"/>
      <c r="F468" s="2">
        <v>11</v>
      </c>
      <c r="G468" s="5" t="str">
        <f>VLOOKUP(F468,[1]Hoja3!$A$2:$B$21,2,FALSE)</f>
        <v>Limpieza en seco</v>
      </c>
      <c r="H468" t="str">
        <f t="shared" si="7"/>
        <v>Limpieza en seco</v>
      </c>
      <c r="I468" s="2">
        <v>1344</v>
      </c>
      <c r="J468" s="3" t="s">
        <v>6</v>
      </c>
      <c r="K468" s="2">
        <v>0.12300000000000001</v>
      </c>
    </row>
    <row r="469" spans="1:11" x14ac:dyDescent="0.25">
      <c r="A469" s="2">
        <v>4645</v>
      </c>
      <c r="B469" s="3" t="s">
        <v>367</v>
      </c>
      <c r="C469" s="3" t="s">
        <v>368</v>
      </c>
      <c r="D469" s="2">
        <v>2018</v>
      </c>
      <c r="E469" s="7"/>
      <c r="F469" s="2">
        <v>11</v>
      </c>
      <c r="G469" s="5" t="str">
        <f>VLOOKUP(F469,[1]Hoja3!$A$2:$B$21,2,FALSE)</f>
        <v>Limpieza en seco</v>
      </c>
      <c r="H469" t="str">
        <f t="shared" si="7"/>
        <v>Limpieza en seco</v>
      </c>
      <c r="I469" s="2">
        <v>1344</v>
      </c>
      <c r="J469" s="3" t="s">
        <v>6</v>
      </c>
      <c r="K469" s="2">
        <v>0.124</v>
      </c>
    </row>
    <row r="470" spans="1:11" x14ac:dyDescent="0.25">
      <c r="A470" s="2">
        <v>4645</v>
      </c>
      <c r="B470" s="3" t="s">
        <v>367</v>
      </c>
      <c r="C470" s="3" t="s">
        <v>368</v>
      </c>
      <c r="D470" s="2">
        <v>2019</v>
      </c>
      <c r="E470" s="7"/>
      <c r="F470" s="2">
        <v>11</v>
      </c>
      <c r="G470" s="5" t="str">
        <f>VLOOKUP(F470,[1]Hoja3!$A$2:$B$21,2,FALSE)</f>
        <v>Limpieza en seco</v>
      </c>
      <c r="H470" t="str">
        <f t="shared" si="7"/>
        <v>Limpieza en seco</v>
      </c>
      <c r="I470" s="2">
        <v>1344</v>
      </c>
      <c r="J470" s="3" t="s">
        <v>6</v>
      </c>
      <c r="K470" s="2">
        <v>0.16600000000000001</v>
      </c>
    </row>
    <row r="471" spans="1:11" x14ac:dyDescent="0.25">
      <c r="A471" s="2">
        <v>4651</v>
      </c>
      <c r="B471" s="3" t="s">
        <v>369</v>
      </c>
      <c r="C471" s="3" t="s">
        <v>370</v>
      </c>
      <c r="D471" s="2">
        <v>2017</v>
      </c>
      <c r="E471" s="7"/>
      <c r="F471" s="2">
        <v>11</v>
      </c>
      <c r="G471" s="5" t="str">
        <f>VLOOKUP(F471,[1]Hoja3!$A$2:$B$21,2,FALSE)</f>
        <v>Limpieza en seco</v>
      </c>
      <c r="H471" t="str">
        <f t="shared" si="7"/>
        <v>Limpieza en seco</v>
      </c>
      <c r="I471" s="2">
        <v>1346</v>
      </c>
      <c r="J471" s="3" t="s">
        <v>6</v>
      </c>
      <c r="K471" s="2">
        <v>0.09</v>
      </c>
    </row>
    <row r="472" spans="1:11" x14ac:dyDescent="0.25">
      <c r="A472" s="2">
        <v>4651</v>
      </c>
      <c r="B472" s="3" t="s">
        <v>369</v>
      </c>
      <c r="C472" s="3" t="s">
        <v>370</v>
      </c>
      <c r="D472" s="2">
        <v>2018</v>
      </c>
      <c r="E472" s="7"/>
      <c r="F472" s="2">
        <v>11</v>
      </c>
      <c r="G472" s="5" t="str">
        <f>VLOOKUP(F472,[1]Hoja3!$A$2:$B$21,2,FALSE)</f>
        <v>Limpieza en seco</v>
      </c>
      <c r="H472" t="str">
        <f t="shared" si="7"/>
        <v>Limpieza en seco</v>
      </c>
      <c r="I472" s="2">
        <v>1346</v>
      </c>
      <c r="J472" s="3" t="s">
        <v>6</v>
      </c>
      <c r="K472" s="2">
        <v>5.8999999999999997E-2</v>
      </c>
    </row>
    <row r="473" spans="1:11" x14ac:dyDescent="0.25">
      <c r="A473" s="2">
        <v>4651</v>
      </c>
      <c r="B473" s="3" t="s">
        <v>369</v>
      </c>
      <c r="C473" s="3" t="s">
        <v>370</v>
      </c>
      <c r="D473" s="2">
        <v>2019</v>
      </c>
      <c r="E473" s="7"/>
      <c r="F473" s="2">
        <v>11</v>
      </c>
      <c r="G473" s="5" t="str">
        <f>VLOOKUP(F473,[1]Hoja3!$A$2:$B$21,2,FALSE)</f>
        <v>Limpieza en seco</v>
      </c>
      <c r="H473" t="str">
        <f t="shared" si="7"/>
        <v>Limpieza en seco</v>
      </c>
      <c r="I473" s="2">
        <v>1346</v>
      </c>
      <c r="J473" s="3" t="s">
        <v>42</v>
      </c>
      <c r="K473" s="2">
        <v>0.02</v>
      </c>
    </row>
    <row r="474" spans="1:11" x14ac:dyDescent="0.25">
      <c r="A474" s="2">
        <v>4657</v>
      </c>
      <c r="B474" s="3" t="s">
        <v>371</v>
      </c>
      <c r="C474" s="3" t="s">
        <v>372</v>
      </c>
      <c r="D474" s="2">
        <v>2017</v>
      </c>
      <c r="E474" s="4">
        <v>40017</v>
      </c>
      <c r="F474" s="2">
        <v>11</v>
      </c>
      <c r="G474" s="5" t="str">
        <f>VLOOKUP(F474,[1]Hoja3!$A$2:$B$21,2,FALSE)</f>
        <v>Limpieza en seco</v>
      </c>
      <c r="H474" t="str">
        <f t="shared" si="7"/>
        <v>Limpieza en seco</v>
      </c>
      <c r="I474" s="2">
        <v>1349</v>
      </c>
      <c r="J474" s="3" t="s">
        <v>6</v>
      </c>
      <c r="K474" s="2">
        <v>0.13400000000000001</v>
      </c>
    </row>
    <row r="475" spans="1:11" x14ac:dyDescent="0.25">
      <c r="A475" s="2">
        <v>4657</v>
      </c>
      <c r="B475" s="3" t="s">
        <v>371</v>
      </c>
      <c r="C475" s="3" t="s">
        <v>372</v>
      </c>
      <c r="D475" s="2">
        <v>2018</v>
      </c>
      <c r="E475" s="4">
        <v>40017</v>
      </c>
      <c r="F475" s="2">
        <v>11</v>
      </c>
      <c r="G475" s="5" t="str">
        <f>VLOOKUP(F475,[1]Hoja3!$A$2:$B$21,2,FALSE)</f>
        <v>Limpieza en seco</v>
      </c>
      <c r="H475" t="str">
        <f t="shared" si="7"/>
        <v>Limpieza en seco</v>
      </c>
      <c r="I475" s="2">
        <v>1349</v>
      </c>
      <c r="J475" s="3" t="s">
        <v>6</v>
      </c>
      <c r="K475" s="2">
        <v>0.16500000000000001</v>
      </c>
    </row>
    <row r="476" spans="1:11" x14ac:dyDescent="0.25">
      <c r="A476" s="2">
        <v>4657</v>
      </c>
      <c r="B476" s="3" t="s">
        <v>371</v>
      </c>
      <c r="C476" s="3" t="s">
        <v>372</v>
      </c>
      <c r="D476" s="2">
        <v>2019</v>
      </c>
      <c r="E476" s="4">
        <v>40017</v>
      </c>
      <c r="F476" s="2">
        <v>11</v>
      </c>
      <c r="G476" s="5" t="str">
        <f>VLOOKUP(F476,[1]Hoja3!$A$2:$B$21,2,FALSE)</f>
        <v>Limpieza en seco</v>
      </c>
      <c r="H476" t="str">
        <f t="shared" si="7"/>
        <v>Limpieza en seco</v>
      </c>
      <c r="I476" s="2">
        <v>1349</v>
      </c>
      <c r="J476" s="3" t="s">
        <v>42</v>
      </c>
      <c r="K476" s="2">
        <v>0.11600000000000002</v>
      </c>
    </row>
    <row r="477" spans="1:11" x14ac:dyDescent="0.25">
      <c r="A477" s="2">
        <v>4659</v>
      </c>
      <c r="B477" s="3" t="s">
        <v>373</v>
      </c>
      <c r="C477" s="3" t="s">
        <v>374</v>
      </c>
      <c r="D477" s="2">
        <v>2017</v>
      </c>
      <c r="E477" s="4">
        <v>32509</v>
      </c>
      <c r="F477" s="2">
        <v>11</v>
      </c>
      <c r="G477" s="5" t="str">
        <f>VLOOKUP(F477,[1]Hoja3!$A$2:$B$21,2,FALSE)</f>
        <v>Limpieza en seco</v>
      </c>
      <c r="H477" t="str">
        <f t="shared" si="7"/>
        <v>Limpieza en seco</v>
      </c>
      <c r="I477" s="2">
        <v>1350</v>
      </c>
      <c r="J477" s="3" t="s">
        <v>6</v>
      </c>
      <c r="K477" s="2">
        <v>1.28</v>
      </c>
    </row>
    <row r="478" spans="1:11" x14ac:dyDescent="0.25">
      <c r="A478" s="2">
        <v>4659</v>
      </c>
      <c r="B478" s="3" t="s">
        <v>373</v>
      </c>
      <c r="C478" s="3" t="s">
        <v>374</v>
      </c>
      <c r="D478" s="2">
        <v>2018</v>
      </c>
      <c r="E478" s="4">
        <v>32509</v>
      </c>
      <c r="F478" s="2">
        <v>11</v>
      </c>
      <c r="G478" s="5" t="str">
        <f>VLOOKUP(F478,[1]Hoja3!$A$2:$B$21,2,FALSE)</f>
        <v>Limpieza en seco</v>
      </c>
      <c r="H478" t="str">
        <f t="shared" si="7"/>
        <v>Limpieza en seco</v>
      </c>
      <c r="I478" s="2">
        <v>1350</v>
      </c>
      <c r="J478" s="3" t="s">
        <v>6</v>
      </c>
      <c r="K478" s="2">
        <v>1.59</v>
      </c>
    </row>
    <row r="479" spans="1:11" x14ac:dyDescent="0.25">
      <c r="A479" s="2">
        <v>4659</v>
      </c>
      <c r="B479" s="3" t="s">
        <v>373</v>
      </c>
      <c r="C479" s="3" t="s">
        <v>374</v>
      </c>
      <c r="D479" s="2">
        <v>2019</v>
      </c>
      <c r="E479" s="4">
        <v>32509</v>
      </c>
      <c r="F479" s="2">
        <v>11</v>
      </c>
      <c r="G479" s="5" t="str">
        <f>VLOOKUP(F479,[1]Hoja3!$A$2:$B$21,2,FALSE)</f>
        <v>Limpieza en seco</v>
      </c>
      <c r="H479" t="str">
        <f t="shared" si="7"/>
        <v>Limpieza en seco</v>
      </c>
      <c r="I479" s="2">
        <v>1350</v>
      </c>
      <c r="J479" s="3" t="s">
        <v>6</v>
      </c>
      <c r="K479" s="2">
        <v>0.91</v>
      </c>
    </row>
    <row r="480" spans="1:11" x14ac:dyDescent="0.25">
      <c r="A480" s="2">
        <v>4661</v>
      </c>
      <c r="B480" s="3" t="s">
        <v>375</v>
      </c>
      <c r="C480" s="3" t="s">
        <v>376</v>
      </c>
      <c r="D480" s="2">
        <v>2017</v>
      </c>
      <c r="E480" s="4">
        <v>35697</v>
      </c>
      <c r="F480" s="2">
        <v>11</v>
      </c>
      <c r="G480" s="5" t="str">
        <f>VLOOKUP(F480,[1]Hoja3!$A$2:$B$21,2,FALSE)</f>
        <v>Limpieza en seco</v>
      </c>
      <c r="H480" t="str">
        <f t="shared" si="7"/>
        <v>Limpieza en seco</v>
      </c>
      <c r="I480" s="2">
        <v>1351</v>
      </c>
      <c r="J480" s="3" t="s">
        <v>6</v>
      </c>
      <c r="K480" s="2">
        <v>0.13800000000000001</v>
      </c>
    </row>
    <row r="481" spans="1:11" x14ac:dyDescent="0.25">
      <c r="A481" s="2">
        <v>4661</v>
      </c>
      <c r="B481" s="3" t="s">
        <v>375</v>
      </c>
      <c r="C481" s="3" t="s">
        <v>376</v>
      </c>
      <c r="D481" s="2">
        <v>2018</v>
      </c>
      <c r="E481" s="4">
        <v>35697</v>
      </c>
      <c r="F481" s="2">
        <v>11</v>
      </c>
      <c r="G481" s="5" t="str">
        <f>VLOOKUP(F481,[1]Hoja3!$A$2:$B$21,2,FALSE)</f>
        <v>Limpieza en seco</v>
      </c>
      <c r="H481" t="str">
        <f t="shared" si="7"/>
        <v>Limpieza en seco</v>
      </c>
      <c r="I481" s="2">
        <v>1351</v>
      </c>
      <c r="J481" s="3" t="s">
        <v>45</v>
      </c>
      <c r="K481" s="2">
        <v>0.1265</v>
      </c>
    </row>
    <row r="482" spans="1:11" x14ac:dyDescent="0.25">
      <c r="A482" s="2">
        <v>4661</v>
      </c>
      <c r="B482" s="3" t="s">
        <v>375</v>
      </c>
      <c r="C482" s="3" t="s">
        <v>376</v>
      </c>
      <c r="D482" s="2">
        <v>2019</v>
      </c>
      <c r="E482" s="4">
        <v>35697</v>
      </c>
      <c r="F482" s="2">
        <v>11</v>
      </c>
      <c r="G482" s="5" t="str">
        <f>VLOOKUP(F482,[1]Hoja3!$A$2:$B$21,2,FALSE)</f>
        <v>Limpieza en seco</v>
      </c>
      <c r="H482" t="str">
        <f t="shared" si="7"/>
        <v>Limpieza en seco</v>
      </c>
      <c r="I482" s="2">
        <v>1351</v>
      </c>
      <c r="J482" s="3" t="s">
        <v>2</v>
      </c>
      <c r="K482" s="2">
        <v>0.13500000000000001</v>
      </c>
    </row>
    <row r="483" spans="1:11" x14ac:dyDescent="0.25">
      <c r="A483" s="2">
        <v>4662</v>
      </c>
      <c r="B483" s="3" t="s">
        <v>377</v>
      </c>
      <c r="C483" s="3" t="s">
        <v>378</v>
      </c>
      <c r="D483" s="2">
        <v>2017</v>
      </c>
      <c r="E483" s="4">
        <v>40024</v>
      </c>
      <c r="F483" s="2">
        <v>11</v>
      </c>
      <c r="G483" s="5" t="str">
        <f>VLOOKUP(F483,[1]Hoja3!$A$2:$B$21,2,FALSE)</f>
        <v>Limpieza en seco</v>
      </c>
      <c r="H483" t="str">
        <f t="shared" si="7"/>
        <v>Limpieza en seco</v>
      </c>
      <c r="I483" s="2">
        <v>1352</v>
      </c>
      <c r="J483" s="3" t="s">
        <v>6</v>
      </c>
      <c r="K483" s="2">
        <v>0.27200000000000002</v>
      </c>
    </row>
    <row r="484" spans="1:11" x14ac:dyDescent="0.25">
      <c r="A484" s="2">
        <v>4662</v>
      </c>
      <c r="B484" s="3" t="s">
        <v>377</v>
      </c>
      <c r="C484" s="3" t="s">
        <v>378</v>
      </c>
      <c r="D484" s="2">
        <v>2018</v>
      </c>
      <c r="E484" s="4">
        <v>40024</v>
      </c>
      <c r="F484" s="2">
        <v>11</v>
      </c>
      <c r="G484" s="5" t="str">
        <f>VLOOKUP(F484,[1]Hoja3!$A$2:$B$21,2,FALSE)</f>
        <v>Limpieza en seco</v>
      </c>
      <c r="H484" t="str">
        <f t="shared" si="7"/>
        <v>Limpieza en seco</v>
      </c>
      <c r="I484" s="2">
        <v>1352</v>
      </c>
      <c r="J484" s="3" t="s">
        <v>6</v>
      </c>
      <c r="K484" s="2">
        <v>0.308</v>
      </c>
    </row>
    <row r="485" spans="1:11" x14ac:dyDescent="0.25">
      <c r="A485" s="2">
        <v>4662</v>
      </c>
      <c r="B485" s="3" t="s">
        <v>377</v>
      </c>
      <c r="C485" s="3" t="s">
        <v>378</v>
      </c>
      <c r="D485" s="2">
        <v>2019</v>
      </c>
      <c r="E485" s="4">
        <v>40024</v>
      </c>
      <c r="F485" s="2">
        <v>11</v>
      </c>
      <c r="G485" s="5" t="str">
        <f>VLOOKUP(F485,[1]Hoja3!$A$2:$B$21,2,FALSE)</f>
        <v>Limpieza en seco</v>
      </c>
      <c r="H485" t="str">
        <f t="shared" si="7"/>
        <v>Limpieza en seco</v>
      </c>
      <c r="I485" s="2">
        <v>1352</v>
      </c>
      <c r="J485" s="3" t="s">
        <v>42</v>
      </c>
      <c r="K485" s="2">
        <v>0</v>
      </c>
    </row>
    <row r="486" spans="1:11" x14ac:dyDescent="0.25">
      <c r="A486" s="2">
        <v>4676</v>
      </c>
      <c r="B486" s="3" t="s">
        <v>379</v>
      </c>
      <c r="C486" s="3" t="s">
        <v>380</v>
      </c>
      <c r="D486" s="2">
        <v>2017</v>
      </c>
      <c r="E486" s="4">
        <v>38328</v>
      </c>
      <c r="F486" s="2">
        <v>11</v>
      </c>
      <c r="G486" s="5" t="str">
        <f>VLOOKUP(F486,[1]Hoja3!$A$2:$B$21,2,FALSE)</f>
        <v>Limpieza en seco</v>
      </c>
      <c r="H486" t="str">
        <f t="shared" si="7"/>
        <v>Limpieza en seco</v>
      </c>
      <c r="I486" s="2">
        <v>1357</v>
      </c>
      <c r="J486" s="3" t="s">
        <v>6</v>
      </c>
      <c r="K486" s="2">
        <v>7.1999999999999995E-2</v>
      </c>
    </row>
    <row r="487" spans="1:11" x14ac:dyDescent="0.25">
      <c r="A487" s="2">
        <v>4676</v>
      </c>
      <c r="B487" s="3" t="s">
        <v>379</v>
      </c>
      <c r="C487" s="3" t="s">
        <v>380</v>
      </c>
      <c r="D487" s="2">
        <v>2018</v>
      </c>
      <c r="E487" s="4">
        <v>38328</v>
      </c>
      <c r="F487" s="2">
        <v>11</v>
      </c>
      <c r="G487" s="5" t="str">
        <f>VLOOKUP(F487,[1]Hoja3!$A$2:$B$21,2,FALSE)</f>
        <v>Limpieza en seco</v>
      </c>
      <c r="H487" t="str">
        <f t="shared" si="7"/>
        <v>Limpieza en seco</v>
      </c>
      <c r="I487" s="2">
        <v>1357</v>
      </c>
      <c r="J487" s="3" t="s">
        <v>6</v>
      </c>
      <c r="K487" s="2">
        <v>6.8000000000000005E-2</v>
      </c>
    </row>
    <row r="488" spans="1:11" x14ac:dyDescent="0.25">
      <c r="A488" s="2">
        <v>4717</v>
      </c>
      <c r="B488" s="3" t="s">
        <v>381</v>
      </c>
      <c r="C488" s="3" t="s">
        <v>382</v>
      </c>
      <c r="D488" s="2">
        <v>2017</v>
      </c>
      <c r="E488" s="4">
        <v>37987</v>
      </c>
      <c r="F488" s="2">
        <v>11</v>
      </c>
      <c r="G488" s="5" t="str">
        <f>VLOOKUP(F488,[1]Hoja3!$A$2:$B$21,2,FALSE)</f>
        <v>Limpieza en seco</v>
      </c>
      <c r="H488" t="str">
        <f t="shared" si="7"/>
        <v>Limpieza en seco</v>
      </c>
      <c r="I488" s="2">
        <v>1368</v>
      </c>
      <c r="J488" s="3" t="s">
        <v>6</v>
      </c>
      <c r="K488" s="2">
        <v>0.36</v>
      </c>
    </row>
    <row r="489" spans="1:11" x14ac:dyDescent="0.25">
      <c r="A489" s="2">
        <v>4717</v>
      </c>
      <c r="B489" s="3" t="s">
        <v>381</v>
      </c>
      <c r="C489" s="3" t="s">
        <v>382</v>
      </c>
      <c r="D489" s="2">
        <v>2018</v>
      </c>
      <c r="E489" s="4">
        <v>37987</v>
      </c>
      <c r="F489" s="2">
        <v>11</v>
      </c>
      <c r="G489" s="5" t="str">
        <f>VLOOKUP(F489,[1]Hoja3!$A$2:$B$21,2,FALSE)</f>
        <v>Limpieza en seco</v>
      </c>
      <c r="H489" t="str">
        <f t="shared" si="7"/>
        <v>Limpieza en seco</v>
      </c>
      <c r="I489" s="2">
        <v>1368</v>
      </c>
      <c r="J489" s="3" t="s">
        <v>6</v>
      </c>
      <c r="K489" s="2">
        <v>0.44</v>
      </c>
    </row>
    <row r="490" spans="1:11" x14ac:dyDescent="0.25">
      <c r="A490" s="2">
        <v>4717</v>
      </c>
      <c r="B490" s="3" t="s">
        <v>381</v>
      </c>
      <c r="C490" s="3" t="s">
        <v>382</v>
      </c>
      <c r="D490" s="2">
        <v>2019</v>
      </c>
      <c r="E490" s="4">
        <v>37987</v>
      </c>
      <c r="F490" s="2">
        <v>11</v>
      </c>
      <c r="G490" s="5" t="str">
        <f>VLOOKUP(F490,[1]Hoja3!$A$2:$B$21,2,FALSE)</f>
        <v>Limpieza en seco</v>
      </c>
      <c r="H490" t="str">
        <f t="shared" si="7"/>
        <v>Limpieza en seco</v>
      </c>
      <c r="I490" s="2">
        <v>1368</v>
      </c>
      <c r="J490" s="3" t="s">
        <v>6</v>
      </c>
      <c r="K490" s="2">
        <v>0.27500000000000002</v>
      </c>
    </row>
    <row r="491" spans="1:11" x14ac:dyDescent="0.25">
      <c r="A491" s="2">
        <v>4719</v>
      </c>
      <c r="B491" s="3" t="s">
        <v>383</v>
      </c>
      <c r="C491" s="3" t="s">
        <v>384</v>
      </c>
      <c r="D491" s="2">
        <v>2017</v>
      </c>
      <c r="E491" s="4">
        <v>38082</v>
      </c>
      <c r="F491" s="2">
        <v>11</v>
      </c>
      <c r="G491" s="5" t="str">
        <f>VLOOKUP(F491,[1]Hoja3!$A$2:$B$21,2,FALSE)</f>
        <v>Limpieza en seco</v>
      </c>
      <c r="H491" t="str">
        <f t="shared" si="7"/>
        <v>Limpieza en seco</v>
      </c>
      <c r="I491" s="2">
        <v>1370</v>
      </c>
      <c r="J491" s="3" t="s">
        <v>6</v>
      </c>
      <c r="K491" s="2">
        <v>5.0999999999999997E-2</v>
      </c>
    </row>
    <row r="492" spans="1:11" x14ac:dyDescent="0.25">
      <c r="A492" s="2">
        <v>4719</v>
      </c>
      <c r="B492" s="3" t="s">
        <v>383</v>
      </c>
      <c r="C492" s="3" t="s">
        <v>384</v>
      </c>
      <c r="D492" s="2">
        <v>2018</v>
      </c>
      <c r="E492" s="4">
        <v>38082</v>
      </c>
      <c r="F492" s="2">
        <v>11</v>
      </c>
      <c r="G492" s="5" t="str">
        <f>VLOOKUP(F492,[1]Hoja3!$A$2:$B$21,2,FALSE)</f>
        <v>Limpieza en seco</v>
      </c>
      <c r="H492" t="str">
        <f t="shared" si="7"/>
        <v>Limpieza en seco</v>
      </c>
      <c r="I492" s="2">
        <v>1370</v>
      </c>
      <c r="J492" s="3" t="s">
        <v>6</v>
      </c>
      <c r="K492" s="2">
        <v>5.4000000000000006E-2</v>
      </c>
    </row>
    <row r="493" spans="1:11" x14ac:dyDescent="0.25">
      <c r="A493" s="2">
        <v>4719</v>
      </c>
      <c r="B493" s="3" t="s">
        <v>383</v>
      </c>
      <c r="C493" s="3" t="s">
        <v>384</v>
      </c>
      <c r="D493" s="2">
        <v>2019</v>
      </c>
      <c r="E493" s="4">
        <v>38082</v>
      </c>
      <c r="F493" s="2">
        <v>11</v>
      </c>
      <c r="G493" s="5" t="str">
        <f>VLOOKUP(F493,[1]Hoja3!$A$2:$B$21,2,FALSE)</f>
        <v>Limpieza en seco</v>
      </c>
      <c r="H493" t="str">
        <f t="shared" si="7"/>
        <v>Limpieza en seco</v>
      </c>
      <c r="I493" s="2">
        <v>1370</v>
      </c>
      <c r="J493" s="3" t="s">
        <v>6</v>
      </c>
      <c r="K493" s="2">
        <v>0.04</v>
      </c>
    </row>
    <row r="494" spans="1:11" x14ac:dyDescent="0.25">
      <c r="A494" s="2">
        <v>4725</v>
      </c>
      <c r="B494" s="3" t="s">
        <v>385</v>
      </c>
      <c r="C494" s="3" t="s">
        <v>386</v>
      </c>
      <c r="D494" s="2">
        <v>2017</v>
      </c>
      <c r="E494" s="4">
        <v>38520</v>
      </c>
      <c r="F494" s="2">
        <v>11</v>
      </c>
      <c r="G494" s="5" t="str">
        <f>VLOOKUP(F494,[1]Hoja3!$A$2:$B$21,2,FALSE)</f>
        <v>Limpieza en seco</v>
      </c>
      <c r="H494" t="str">
        <f t="shared" si="7"/>
        <v>Limpieza en seco</v>
      </c>
      <c r="I494" s="2">
        <v>1375</v>
      </c>
      <c r="J494" s="3" t="s">
        <v>6</v>
      </c>
      <c r="K494" s="2">
        <v>0.107</v>
      </c>
    </row>
    <row r="495" spans="1:11" x14ac:dyDescent="0.25">
      <c r="A495" s="2">
        <v>4725</v>
      </c>
      <c r="B495" s="3" t="s">
        <v>385</v>
      </c>
      <c r="C495" s="3" t="s">
        <v>386</v>
      </c>
      <c r="D495" s="2">
        <v>2018</v>
      </c>
      <c r="E495" s="4">
        <v>38520</v>
      </c>
      <c r="F495" s="2">
        <v>11</v>
      </c>
      <c r="G495" s="5" t="str">
        <f>VLOOKUP(F495,[1]Hoja3!$A$2:$B$21,2,FALSE)</f>
        <v>Limpieza en seco</v>
      </c>
      <c r="H495" t="str">
        <f t="shared" si="7"/>
        <v>Limpieza en seco</v>
      </c>
      <c r="I495" s="2">
        <v>1375</v>
      </c>
      <c r="J495" s="3" t="s">
        <v>42</v>
      </c>
      <c r="K495" s="2">
        <v>0.25600000000000001</v>
      </c>
    </row>
    <row r="496" spans="1:11" x14ac:dyDescent="0.25">
      <c r="A496" s="2">
        <v>4725</v>
      </c>
      <c r="B496" s="3" t="s">
        <v>385</v>
      </c>
      <c r="C496" s="3" t="s">
        <v>386</v>
      </c>
      <c r="D496" s="2">
        <v>2019</v>
      </c>
      <c r="E496" s="4">
        <v>38520</v>
      </c>
      <c r="F496" s="2">
        <v>11</v>
      </c>
      <c r="G496" s="5" t="str">
        <f>VLOOKUP(F496,[1]Hoja3!$A$2:$B$21,2,FALSE)</f>
        <v>Limpieza en seco</v>
      </c>
      <c r="H496" t="str">
        <f t="shared" si="7"/>
        <v>Limpieza en seco</v>
      </c>
      <c r="I496" s="2">
        <v>1375</v>
      </c>
      <c r="J496" s="3" t="s">
        <v>6</v>
      </c>
      <c r="K496" s="2">
        <v>6.8000000000000005E-2</v>
      </c>
    </row>
    <row r="497" spans="1:11" x14ac:dyDescent="0.25">
      <c r="A497" s="2">
        <v>4735</v>
      </c>
      <c r="B497" s="3" t="s">
        <v>387</v>
      </c>
      <c r="C497" s="3" t="s">
        <v>388</v>
      </c>
      <c r="D497" s="2">
        <v>2017</v>
      </c>
      <c r="E497" s="4">
        <v>37043</v>
      </c>
      <c r="F497" s="2">
        <v>11</v>
      </c>
      <c r="G497" s="5" t="str">
        <f>VLOOKUP(F497,[1]Hoja3!$A$2:$B$21,2,FALSE)</f>
        <v>Limpieza en seco</v>
      </c>
      <c r="H497" t="str">
        <f t="shared" si="7"/>
        <v>Limpieza en seco</v>
      </c>
      <c r="I497" s="2">
        <v>1381</v>
      </c>
      <c r="J497" s="3" t="s">
        <v>6</v>
      </c>
      <c r="K497" s="2">
        <v>0.15</v>
      </c>
    </row>
    <row r="498" spans="1:11" x14ac:dyDescent="0.25">
      <c r="A498" s="2">
        <v>4746</v>
      </c>
      <c r="B498" s="3" t="s">
        <v>389</v>
      </c>
      <c r="C498" s="3" t="s">
        <v>390</v>
      </c>
      <c r="D498" s="2">
        <v>2017</v>
      </c>
      <c r="E498" s="4">
        <v>32964</v>
      </c>
      <c r="F498" s="2">
        <v>11</v>
      </c>
      <c r="G498" s="5" t="str">
        <f>VLOOKUP(F498,[1]Hoja3!$A$2:$B$21,2,FALSE)</f>
        <v>Limpieza en seco</v>
      </c>
      <c r="H498" t="str">
        <f t="shared" si="7"/>
        <v>Limpieza en seco</v>
      </c>
      <c r="I498" s="2">
        <v>1385</v>
      </c>
      <c r="J498" s="3" t="s">
        <v>6</v>
      </c>
      <c r="K498" s="2">
        <v>0.57399999999999995</v>
      </c>
    </row>
    <row r="499" spans="1:11" x14ac:dyDescent="0.25">
      <c r="A499" s="2">
        <v>4746</v>
      </c>
      <c r="B499" s="3" t="s">
        <v>389</v>
      </c>
      <c r="C499" s="3" t="s">
        <v>390</v>
      </c>
      <c r="D499" s="2">
        <v>2018</v>
      </c>
      <c r="E499" s="4">
        <v>32964</v>
      </c>
      <c r="F499" s="2">
        <v>11</v>
      </c>
      <c r="G499" s="5" t="str">
        <f>VLOOKUP(F499,[1]Hoja3!$A$2:$B$21,2,FALSE)</f>
        <v>Limpieza en seco</v>
      </c>
      <c r="H499" t="str">
        <f t="shared" si="7"/>
        <v>Limpieza en seco</v>
      </c>
      <c r="I499" s="2">
        <v>1385</v>
      </c>
      <c r="J499" s="3" t="s">
        <v>6</v>
      </c>
      <c r="K499" s="2">
        <v>0.41</v>
      </c>
    </row>
    <row r="500" spans="1:11" x14ac:dyDescent="0.25">
      <c r="A500" s="2">
        <v>4746</v>
      </c>
      <c r="B500" s="3" t="s">
        <v>389</v>
      </c>
      <c r="C500" s="3" t="s">
        <v>390</v>
      </c>
      <c r="D500" s="2">
        <v>2019</v>
      </c>
      <c r="E500" s="4">
        <v>32964</v>
      </c>
      <c r="F500" s="2">
        <v>11</v>
      </c>
      <c r="G500" s="5" t="str">
        <f>VLOOKUP(F500,[1]Hoja3!$A$2:$B$21,2,FALSE)</f>
        <v>Limpieza en seco</v>
      </c>
      <c r="H500" t="str">
        <f t="shared" si="7"/>
        <v>Limpieza en seco</v>
      </c>
      <c r="I500" s="2">
        <v>1385</v>
      </c>
      <c r="J500" s="3" t="s">
        <v>45</v>
      </c>
      <c r="K500" s="2">
        <v>0.435</v>
      </c>
    </row>
    <row r="501" spans="1:11" x14ac:dyDescent="0.25">
      <c r="A501" s="2">
        <v>4778</v>
      </c>
      <c r="B501" s="3" t="s">
        <v>391</v>
      </c>
      <c r="C501" s="3" t="s">
        <v>392</v>
      </c>
      <c r="D501" s="2">
        <v>2018</v>
      </c>
      <c r="E501" s="4">
        <v>40417</v>
      </c>
      <c r="F501" s="2">
        <v>11</v>
      </c>
      <c r="G501" s="5" t="str">
        <f>VLOOKUP(F501,[1]Hoja3!$A$2:$B$21,2,FALSE)</f>
        <v>Limpieza en seco</v>
      </c>
      <c r="H501" t="str">
        <f t="shared" si="7"/>
        <v>Limpieza en seco</v>
      </c>
      <c r="I501" s="2">
        <v>1740</v>
      </c>
      <c r="J501" s="3" t="s">
        <v>6</v>
      </c>
      <c r="K501" s="2">
        <v>0.214</v>
      </c>
    </row>
    <row r="502" spans="1:11" x14ac:dyDescent="0.25">
      <c r="A502" s="2">
        <v>4781</v>
      </c>
      <c r="B502" s="3" t="s">
        <v>393</v>
      </c>
      <c r="C502" s="3" t="s">
        <v>394</v>
      </c>
      <c r="D502" s="2">
        <v>2017</v>
      </c>
      <c r="E502" s="4">
        <v>38615</v>
      </c>
      <c r="F502" s="2">
        <v>11</v>
      </c>
      <c r="G502" s="5" t="str">
        <f>VLOOKUP(F502,[1]Hoja3!$A$2:$B$21,2,FALSE)</f>
        <v>Limpieza en seco</v>
      </c>
      <c r="H502" t="str">
        <f t="shared" ref="H502:H565" si="8">IF(OR(F502=1,F502=2,F502=3),"Imprenta",IF(OR(F502=4,F502=5),"Limpieza de superficies",IF(OR(F502=6,F502=7,F502=8,F502=9,F502=10),"Actividades de recubrimiento",G502)))</f>
        <v>Limpieza en seco</v>
      </c>
      <c r="I502" s="2">
        <v>1391</v>
      </c>
      <c r="J502" s="3" t="s">
        <v>6</v>
      </c>
      <c r="K502" s="2">
        <v>0.08</v>
      </c>
    </row>
    <row r="503" spans="1:11" x14ac:dyDescent="0.25">
      <c r="A503" s="2">
        <v>4781</v>
      </c>
      <c r="B503" s="3" t="s">
        <v>393</v>
      </c>
      <c r="C503" s="3" t="s">
        <v>394</v>
      </c>
      <c r="D503" s="2">
        <v>2018</v>
      </c>
      <c r="E503" s="4">
        <v>38615</v>
      </c>
      <c r="F503" s="2">
        <v>11</v>
      </c>
      <c r="G503" s="5" t="str">
        <f>VLOOKUP(F503,[1]Hoja3!$A$2:$B$21,2,FALSE)</f>
        <v>Limpieza en seco</v>
      </c>
      <c r="H503" t="str">
        <f t="shared" si="8"/>
        <v>Limpieza en seco</v>
      </c>
      <c r="I503" s="2">
        <v>1391</v>
      </c>
      <c r="J503" s="3" t="s">
        <v>6</v>
      </c>
      <c r="K503" s="2">
        <v>0.02</v>
      </c>
    </row>
    <row r="504" spans="1:11" x14ac:dyDescent="0.25">
      <c r="A504" s="2">
        <v>4781</v>
      </c>
      <c r="B504" s="3" t="s">
        <v>393</v>
      </c>
      <c r="C504" s="3" t="s">
        <v>394</v>
      </c>
      <c r="D504" s="2">
        <v>2019</v>
      </c>
      <c r="E504" s="4">
        <v>38615</v>
      </c>
      <c r="F504" s="2">
        <v>11</v>
      </c>
      <c r="G504" s="5" t="str">
        <f>VLOOKUP(F504,[1]Hoja3!$A$2:$B$21,2,FALSE)</f>
        <v>Limpieza en seco</v>
      </c>
      <c r="H504" t="str">
        <f t="shared" si="8"/>
        <v>Limpieza en seco</v>
      </c>
      <c r="I504" s="2">
        <v>1391</v>
      </c>
      <c r="J504" s="3" t="s">
        <v>6</v>
      </c>
      <c r="K504" s="2">
        <v>4.4999999999999998E-2</v>
      </c>
    </row>
    <row r="505" spans="1:11" x14ac:dyDescent="0.25">
      <c r="A505" s="2">
        <v>4784</v>
      </c>
      <c r="B505" s="3" t="s">
        <v>395</v>
      </c>
      <c r="C505" s="3" t="s">
        <v>396</v>
      </c>
      <c r="D505" s="2">
        <v>2017</v>
      </c>
      <c r="E505" s="4">
        <v>38300</v>
      </c>
      <c r="F505" s="2">
        <v>11</v>
      </c>
      <c r="G505" s="5" t="str">
        <f>VLOOKUP(F505,[1]Hoja3!$A$2:$B$21,2,FALSE)</f>
        <v>Limpieza en seco</v>
      </c>
      <c r="H505" t="str">
        <f t="shared" si="8"/>
        <v>Limpieza en seco</v>
      </c>
      <c r="I505" s="2">
        <v>1393</v>
      </c>
      <c r="J505" s="3" t="s">
        <v>6</v>
      </c>
      <c r="K505" s="2">
        <v>0.20499999999999999</v>
      </c>
    </row>
    <row r="506" spans="1:11" x14ac:dyDescent="0.25">
      <c r="A506" s="2">
        <v>4784</v>
      </c>
      <c r="B506" s="3" t="s">
        <v>395</v>
      </c>
      <c r="C506" s="3" t="s">
        <v>396</v>
      </c>
      <c r="D506" s="2">
        <v>2018</v>
      </c>
      <c r="E506" s="4">
        <v>38300</v>
      </c>
      <c r="F506" s="2">
        <v>11</v>
      </c>
      <c r="G506" s="5" t="str">
        <f>VLOOKUP(F506,[1]Hoja3!$A$2:$B$21,2,FALSE)</f>
        <v>Limpieza en seco</v>
      </c>
      <c r="H506" t="str">
        <f t="shared" si="8"/>
        <v>Limpieza en seco</v>
      </c>
      <c r="I506" s="2">
        <v>1393</v>
      </c>
      <c r="J506" s="3" t="s">
        <v>6</v>
      </c>
      <c r="K506" s="2">
        <v>0.20499999999999999</v>
      </c>
    </row>
    <row r="507" spans="1:11" x14ac:dyDescent="0.25">
      <c r="A507" s="2">
        <v>4784</v>
      </c>
      <c r="B507" s="3" t="s">
        <v>395</v>
      </c>
      <c r="C507" s="3" t="s">
        <v>396</v>
      </c>
      <c r="D507" s="2">
        <v>2019</v>
      </c>
      <c r="E507" s="4">
        <v>38300</v>
      </c>
      <c r="F507" s="2">
        <v>11</v>
      </c>
      <c r="G507" s="5" t="str">
        <f>VLOOKUP(F507,[1]Hoja3!$A$2:$B$21,2,FALSE)</f>
        <v>Limpieza en seco</v>
      </c>
      <c r="H507" t="str">
        <f t="shared" si="8"/>
        <v>Limpieza en seco</v>
      </c>
      <c r="I507" s="2">
        <v>1393</v>
      </c>
      <c r="J507" s="3" t="s">
        <v>45</v>
      </c>
      <c r="K507" s="2">
        <v>0.24600000000000002</v>
      </c>
    </row>
    <row r="508" spans="1:11" x14ac:dyDescent="0.25">
      <c r="A508" s="2">
        <v>4788</v>
      </c>
      <c r="B508" s="3" t="s">
        <v>397</v>
      </c>
      <c r="C508" s="3" t="s">
        <v>398</v>
      </c>
      <c r="D508" s="2">
        <v>2017</v>
      </c>
      <c r="E508" s="4">
        <v>37288</v>
      </c>
      <c r="F508" s="2">
        <v>11</v>
      </c>
      <c r="G508" s="5" t="str">
        <f>VLOOKUP(F508,[1]Hoja3!$A$2:$B$21,2,FALSE)</f>
        <v>Limpieza en seco</v>
      </c>
      <c r="H508" t="str">
        <f t="shared" si="8"/>
        <v>Limpieza en seco</v>
      </c>
      <c r="I508" s="2">
        <v>1396</v>
      </c>
      <c r="J508" s="3" t="s">
        <v>6</v>
      </c>
      <c r="K508" s="2">
        <v>0.02</v>
      </c>
    </row>
    <row r="509" spans="1:11" x14ac:dyDescent="0.25">
      <c r="A509" s="2">
        <v>4788</v>
      </c>
      <c r="B509" s="3" t="s">
        <v>397</v>
      </c>
      <c r="C509" s="3" t="s">
        <v>398</v>
      </c>
      <c r="D509" s="2">
        <v>2018</v>
      </c>
      <c r="E509" s="4">
        <v>37288</v>
      </c>
      <c r="F509" s="2">
        <v>11</v>
      </c>
      <c r="G509" s="5" t="str">
        <f>VLOOKUP(F509,[1]Hoja3!$A$2:$B$21,2,FALSE)</f>
        <v>Limpieza en seco</v>
      </c>
      <c r="H509" t="str">
        <f t="shared" si="8"/>
        <v>Limpieza en seco</v>
      </c>
      <c r="I509" s="2">
        <v>1396</v>
      </c>
      <c r="J509" s="3" t="s">
        <v>6</v>
      </c>
      <c r="K509" s="2">
        <v>3.7999999999999999E-2</v>
      </c>
    </row>
    <row r="510" spans="1:11" x14ac:dyDescent="0.25">
      <c r="A510" s="2">
        <v>4788</v>
      </c>
      <c r="B510" s="3" t="s">
        <v>397</v>
      </c>
      <c r="C510" s="3" t="s">
        <v>398</v>
      </c>
      <c r="D510" s="2">
        <v>2019</v>
      </c>
      <c r="E510" s="4">
        <v>37288</v>
      </c>
      <c r="F510" s="2">
        <v>11</v>
      </c>
      <c r="G510" s="5" t="str">
        <f>VLOOKUP(F510,[1]Hoja3!$A$2:$B$21,2,FALSE)</f>
        <v>Limpieza en seco</v>
      </c>
      <c r="H510" t="str">
        <f t="shared" si="8"/>
        <v>Limpieza en seco</v>
      </c>
      <c r="I510" s="2">
        <v>1396</v>
      </c>
      <c r="J510" s="3" t="s">
        <v>6</v>
      </c>
      <c r="K510" s="2">
        <v>0.04</v>
      </c>
    </row>
    <row r="511" spans="1:11" x14ac:dyDescent="0.25">
      <c r="A511" s="2">
        <v>4793</v>
      </c>
      <c r="B511" s="3" t="s">
        <v>381</v>
      </c>
      <c r="C511" s="3" t="s">
        <v>399</v>
      </c>
      <c r="D511" s="2">
        <v>2017</v>
      </c>
      <c r="E511" s="7"/>
      <c r="F511" s="2">
        <v>11</v>
      </c>
      <c r="G511" s="5" t="str">
        <f>VLOOKUP(F511,[1]Hoja3!$A$2:$B$21,2,FALSE)</f>
        <v>Limpieza en seco</v>
      </c>
      <c r="H511" t="str">
        <f t="shared" si="8"/>
        <v>Limpieza en seco</v>
      </c>
      <c r="I511" s="2">
        <v>1398</v>
      </c>
      <c r="J511" s="3" t="s">
        <v>45</v>
      </c>
      <c r="K511" s="2">
        <v>0.15</v>
      </c>
    </row>
    <row r="512" spans="1:11" x14ac:dyDescent="0.25">
      <c r="A512" s="2">
        <v>4793</v>
      </c>
      <c r="B512" s="3" t="s">
        <v>381</v>
      </c>
      <c r="C512" s="3" t="s">
        <v>399</v>
      </c>
      <c r="D512" s="2">
        <v>2018</v>
      </c>
      <c r="E512" s="7"/>
      <c r="F512" s="2">
        <v>11</v>
      </c>
      <c r="G512" s="5" t="str">
        <f>VLOOKUP(F512,[1]Hoja3!$A$2:$B$21,2,FALSE)</f>
        <v>Limpieza en seco</v>
      </c>
      <c r="H512" t="str">
        <f t="shared" si="8"/>
        <v>Limpieza en seco</v>
      </c>
      <c r="I512" s="2">
        <v>1398</v>
      </c>
      <c r="J512" s="3" t="s">
        <v>45</v>
      </c>
      <c r="K512" s="2">
        <v>0.15</v>
      </c>
    </row>
    <row r="513" spans="1:11" x14ac:dyDescent="0.25">
      <c r="A513" s="2">
        <v>4793</v>
      </c>
      <c r="B513" s="3" t="s">
        <v>381</v>
      </c>
      <c r="C513" s="3" t="s">
        <v>399</v>
      </c>
      <c r="D513" s="2">
        <v>2019</v>
      </c>
      <c r="E513" s="7"/>
      <c r="F513" s="2">
        <v>11</v>
      </c>
      <c r="G513" s="5" t="str">
        <f>VLOOKUP(F513,[1]Hoja3!$A$2:$B$21,2,FALSE)</f>
        <v>Limpieza en seco</v>
      </c>
      <c r="H513" t="str">
        <f t="shared" si="8"/>
        <v>Limpieza en seco</v>
      </c>
      <c r="I513" s="2">
        <v>1398</v>
      </c>
      <c r="J513" s="3" t="s">
        <v>45</v>
      </c>
      <c r="K513" s="2">
        <v>0.15</v>
      </c>
    </row>
    <row r="514" spans="1:11" x14ac:dyDescent="0.25">
      <c r="A514" s="2">
        <v>4795</v>
      </c>
      <c r="B514" s="3" t="s">
        <v>400</v>
      </c>
      <c r="C514" s="3" t="s">
        <v>401</v>
      </c>
      <c r="D514" s="2">
        <v>2017</v>
      </c>
      <c r="E514" s="4">
        <v>35065</v>
      </c>
      <c r="F514" s="2">
        <v>11</v>
      </c>
      <c r="G514" s="5" t="str">
        <f>VLOOKUP(F514,[1]Hoja3!$A$2:$B$21,2,FALSE)</f>
        <v>Limpieza en seco</v>
      </c>
      <c r="H514" t="str">
        <f t="shared" si="8"/>
        <v>Limpieza en seco</v>
      </c>
      <c r="I514" s="2">
        <v>1735</v>
      </c>
      <c r="J514" s="3" t="s">
        <v>6</v>
      </c>
      <c r="K514" s="2">
        <v>2.1000000000000001E-2</v>
      </c>
    </row>
    <row r="515" spans="1:11" x14ac:dyDescent="0.25">
      <c r="A515" s="2">
        <v>4795</v>
      </c>
      <c r="B515" s="3" t="s">
        <v>400</v>
      </c>
      <c r="C515" s="3" t="s">
        <v>401</v>
      </c>
      <c r="D515" s="2">
        <v>2018</v>
      </c>
      <c r="E515" s="4">
        <v>35065</v>
      </c>
      <c r="F515" s="2">
        <v>11</v>
      </c>
      <c r="G515" s="5" t="str">
        <f>VLOOKUP(F515,[1]Hoja3!$A$2:$B$21,2,FALSE)</f>
        <v>Limpieza en seco</v>
      </c>
      <c r="H515" t="str">
        <f t="shared" si="8"/>
        <v>Limpieza en seco</v>
      </c>
      <c r="I515" s="2">
        <v>1735</v>
      </c>
      <c r="J515" s="3" t="s">
        <v>6</v>
      </c>
      <c r="K515" s="2">
        <v>3.2000000000000001E-2</v>
      </c>
    </row>
    <row r="516" spans="1:11" x14ac:dyDescent="0.25">
      <c r="A516" s="2">
        <v>4795</v>
      </c>
      <c r="B516" s="3" t="s">
        <v>400</v>
      </c>
      <c r="C516" s="3" t="s">
        <v>401</v>
      </c>
      <c r="D516" s="2">
        <v>2019</v>
      </c>
      <c r="E516" s="4">
        <v>35065</v>
      </c>
      <c r="F516" s="2">
        <v>11</v>
      </c>
      <c r="G516" s="5" t="str">
        <f>VLOOKUP(F516,[1]Hoja3!$A$2:$B$21,2,FALSE)</f>
        <v>Limpieza en seco</v>
      </c>
      <c r="H516" t="str">
        <f t="shared" si="8"/>
        <v>Limpieza en seco</v>
      </c>
      <c r="I516" s="2">
        <v>1735</v>
      </c>
      <c r="J516" s="3" t="s">
        <v>6</v>
      </c>
      <c r="K516" s="2">
        <v>5.4000000000000006E-2</v>
      </c>
    </row>
    <row r="517" spans="1:11" x14ac:dyDescent="0.25">
      <c r="A517" s="2">
        <v>4799</v>
      </c>
      <c r="B517" s="3" t="s">
        <v>402</v>
      </c>
      <c r="C517" s="3" t="s">
        <v>403</v>
      </c>
      <c r="D517" s="2">
        <v>2017</v>
      </c>
      <c r="E517" s="4">
        <v>35163</v>
      </c>
      <c r="F517" s="2">
        <v>11</v>
      </c>
      <c r="G517" s="5" t="str">
        <f>VLOOKUP(F517,[1]Hoja3!$A$2:$B$21,2,FALSE)</f>
        <v>Limpieza en seco</v>
      </c>
      <c r="H517" t="str">
        <f t="shared" si="8"/>
        <v>Limpieza en seco</v>
      </c>
      <c r="I517" s="2">
        <v>1399</v>
      </c>
      <c r="J517" s="3" t="s">
        <v>6</v>
      </c>
      <c r="K517" s="2">
        <v>0.21899999999999997</v>
      </c>
    </row>
    <row r="518" spans="1:11" x14ac:dyDescent="0.25">
      <c r="A518" s="2">
        <v>4799</v>
      </c>
      <c r="B518" s="3" t="s">
        <v>402</v>
      </c>
      <c r="C518" s="3" t="s">
        <v>403</v>
      </c>
      <c r="D518" s="2">
        <v>2018</v>
      </c>
      <c r="E518" s="4">
        <v>35163</v>
      </c>
      <c r="F518" s="2">
        <v>11</v>
      </c>
      <c r="G518" s="5" t="str">
        <f>VLOOKUP(F518,[1]Hoja3!$A$2:$B$21,2,FALSE)</f>
        <v>Limpieza en seco</v>
      </c>
      <c r="H518" t="str">
        <f t="shared" si="8"/>
        <v>Limpieza en seco</v>
      </c>
      <c r="I518" s="2">
        <v>1399</v>
      </c>
      <c r="J518" s="3" t="s">
        <v>6</v>
      </c>
      <c r="K518" s="2">
        <v>0.22500000000000001</v>
      </c>
    </row>
    <row r="519" spans="1:11" x14ac:dyDescent="0.25">
      <c r="A519" s="2">
        <v>4799</v>
      </c>
      <c r="B519" s="3" t="s">
        <v>402</v>
      </c>
      <c r="C519" s="3" t="s">
        <v>403</v>
      </c>
      <c r="D519" s="2">
        <v>2019</v>
      </c>
      <c r="E519" s="4">
        <v>35163</v>
      </c>
      <c r="F519" s="2">
        <v>11</v>
      </c>
      <c r="G519" s="5" t="str">
        <f>VLOOKUP(F519,[1]Hoja3!$A$2:$B$21,2,FALSE)</f>
        <v>Limpieza en seco</v>
      </c>
      <c r="H519" t="str">
        <f t="shared" si="8"/>
        <v>Limpieza en seco</v>
      </c>
      <c r="I519" s="2">
        <v>1399</v>
      </c>
      <c r="J519" s="3" t="s">
        <v>6</v>
      </c>
      <c r="K519" s="2">
        <v>0.23200000000000004</v>
      </c>
    </row>
    <row r="520" spans="1:11" x14ac:dyDescent="0.25">
      <c r="A520" s="2">
        <v>4800</v>
      </c>
      <c r="B520" s="3" t="s">
        <v>404</v>
      </c>
      <c r="C520" s="3" t="s">
        <v>405</v>
      </c>
      <c r="D520" s="2">
        <v>2017</v>
      </c>
      <c r="E520" s="4">
        <v>37865</v>
      </c>
      <c r="F520" s="2">
        <v>11</v>
      </c>
      <c r="G520" s="5" t="str">
        <f>VLOOKUP(F520,[1]Hoja3!$A$2:$B$21,2,FALSE)</f>
        <v>Limpieza en seco</v>
      </c>
      <c r="H520" t="str">
        <f t="shared" si="8"/>
        <v>Limpieza en seco</v>
      </c>
      <c r="I520" s="2">
        <v>1400</v>
      </c>
      <c r="J520" s="3" t="s">
        <v>19</v>
      </c>
      <c r="K520" s="2">
        <v>0.02</v>
      </c>
    </row>
    <row r="521" spans="1:11" x14ac:dyDescent="0.25">
      <c r="A521" s="2">
        <v>4800</v>
      </c>
      <c r="B521" s="3" t="s">
        <v>404</v>
      </c>
      <c r="C521" s="3" t="s">
        <v>405</v>
      </c>
      <c r="D521" s="2">
        <v>2018</v>
      </c>
      <c r="E521" s="4">
        <v>37865</v>
      </c>
      <c r="F521" s="2">
        <v>11</v>
      </c>
      <c r="G521" s="5" t="str">
        <f>VLOOKUP(F521,[1]Hoja3!$A$2:$B$21,2,FALSE)</f>
        <v>Limpieza en seco</v>
      </c>
      <c r="H521" t="str">
        <f t="shared" si="8"/>
        <v>Limpieza en seco</v>
      </c>
      <c r="I521" s="2">
        <v>1400</v>
      </c>
      <c r="J521" s="3" t="s">
        <v>19</v>
      </c>
      <c r="K521" s="2">
        <v>2.6000000000000002E-2</v>
      </c>
    </row>
    <row r="522" spans="1:11" x14ac:dyDescent="0.25">
      <c r="A522" s="2">
        <v>4802</v>
      </c>
      <c r="B522" s="3" t="s">
        <v>406</v>
      </c>
      <c r="C522" s="3" t="s">
        <v>407</v>
      </c>
      <c r="D522" s="2">
        <v>2017</v>
      </c>
      <c r="E522" s="7"/>
      <c r="F522" s="2">
        <v>11</v>
      </c>
      <c r="G522" s="5" t="str">
        <f>VLOOKUP(F522,[1]Hoja3!$A$2:$B$21,2,FALSE)</f>
        <v>Limpieza en seco</v>
      </c>
      <c r="H522" t="str">
        <f t="shared" si="8"/>
        <v>Limpieza en seco</v>
      </c>
      <c r="I522" s="2">
        <v>1737</v>
      </c>
      <c r="J522" s="3" t="s">
        <v>6</v>
      </c>
      <c r="K522" s="2">
        <v>0.13100000000000001</v>
      </c>
    </row>
    <row r="523" spans="1:11" x14ac:dyDescent="0.25">
      <c r="A523" s="2">
        <v>4802</v>
      </c>
      <c r="B523" s="3" t="s">
        <v>406</v>
      </c>
      <c r="C523" s="3" t="s">
        <v>407</v>
      </c>
      <c r="D523" s="2">
        <v>2018</v>
      </c>
      <c r="E523" s="7"/>
      <c r="F523" s="2">
        <v>11</v>
      </c>
      <c r="G523" s="5" t="str">
        <f>VLOOKUP(F523,[1]Hoja3!$A$2:$B$21,2,FALSE)</f>
        <v>Limpieza en seco</v>
      </c>
      <c r="H523" t="str">
        <f t="shared" si="8"/>
        <v>Limpieza en seco</v>
      </c>
      <c r="I523" s="2">
        <v>1737</v>
      </c>
      <c r="J523" s="3" t="s">
        <v>6</v>
      </c>
      <c r="K523" s="2">
        <v>9.6000000000000002E-2</v>
      </c>
    </row>
    <row r="524" spans="1:11" x14ac:dyDescent="0.25">
      <c r="A524" s="2">
        <v>4802</v>
      </c>
      <c r="B524" s="3" t="s">
        <v>406</v>
      </c>
      <c r="C524" s="3" t="s">
        <v>407</v>
      </c>
      <c r="D524" s="2">
        <v>2019</v>
      </c>
      <c r="E524" s="7"/>
      <c r="F524" s="2">
        <v>11</v>
      </c>
      <c r="G524" s="5" t="str">
        <f>VLOOKUP(F524,[1]Hoja3!$A$2:$B$21,2,FALSE)</f>
        <v>Limpieza en seco</v>
      </c>
      <c r="H524" t="str">
        <f t="shared" si="8"/>
        <v>Limpieza en seco</v>
      </c>
      <c r="I524" s="2">
        <v>1737</v>
      </c>
      <c r="J524" s="3" t="s">
        <v>6</v>
      </c>
      <c r="K524" s="2">
        <v>0.13500000000000001</v>
      </c>
    </row>
    <row r="525" spans="1:11" x14ac:dyDescent="0.25">
      <c r="A525" s="2">
        <v>4805</v>
      </c>
      <c r="B525" s="3" t="s">
        <v>408</v>
      </c>
      <c r="C525" s="3" t="s">
        <v>409</v>
      </c>
      <c r="D525" s="2">
        <v>2017</v>
      </c>
      <c r="E525" s="4">
        <v>38976</v>
      </c>
      <c r="F525" s="2">
        <v>11</v>
      </c>
      <c r="G525" s="5" t="str">
        <f>VLOOKUP(F525,[1]Hoja3!$A$2:$B$21,2,FALSE)</f>
        <v>Limpieza en seco</v>
      </c>
      <c r="H525" t="str">
        <f t="shared" si="8"/>
        <v>Limpieza en seco</v>
      </c>
      <c r="I525" s="2">
        <v>1402</v>
      </c>
      <c r="J525" s="3" t="s">
        <v>6</v>
      </c>
      <c r="K525" s="2">
        <v>0.19</v>
      </c>
    </row>
    <row r="526" spans="1:11" x14ac:dyDescent="0.25">
      <c r="A526" s="2">
        <v>4805</v>
      </c>
      <c r="B526" s="3" t="s">
        <v>408</v>
      </c>
      <c r="C526" s="3" t="s">
        <v>409</v>
      </c>
      <c r="D526" s="2">
        <v>2018</v>
      </c>
      <c r="E526" s="4">
        <v>38976</v>
      </c>
      <c r="F526" s="2">
        <v>11</v>
      </c>
      <c r="G526" s="5" t="str">
        <f>VLOOKUP(F526,[1]Hoja3!$A$2:$B$21,2,FALSE)</f>
        <v>Limpieza en seco</v>
      </c>
      <c r="H526" t="str">
        <f t="shared" si="8"/>
        <v>Limpieza en seco</v>
      </c>
      <c r="I526" s="2">
        <v>1402</v>
      </c>
      <c r="J526" s="3" t="s">
        <v>6</v>
      </c>
      <c r="K526" s="2">
        <v>0.122</v>
      </c>
    </row>
    <row r="527" spans="1:11" x14ac:dyDescent="0.25">
      <c r="A527" s="2">
        <v>4805</v>
      </c>
      <c r="B527" s="3" t="s">
        <v>408</v>
      </c>
      <c r="C527" s="3" t="s">
        <v>409</v>
      </c>
      <c r="D527" s="2">
        <v>2019</v>
      </c>
      <c r="E527" s="4">
        <v>38976</v>
      </c>
      <c r="F527" s="2">
        <v>11</v>
      </c>
      <c r="G527" s="5" t="str">
        <f>VLOOKUP(F527,[1]Hoja3!$A$2:$B$21,2,FALSE)</f>
        <v>Limpieza en seco</v>
      </c>
      <c r="H527" t="str">
        <f t="shared" si="8"/>
        <v>Limpieza en seco</v>
      </c>
      <c r="I527" s="2">
        <v>1402</v>
      </c>
      <c r="J527" s="3" t="s">
        <v>6</v>
      </c>
      <c r="K527" s="2">
        <v>0.14299999999999999</v>
      </c>
    </row>
    <row r="528" spans="1:11" x14ac:dyDescent="0.25">
      <c r="A528" s="2">
        <v>4807</v>
      </c>
      <c r="B528" s="3" t="s">
        <v>410</v>
      </c>
      <c r="C528" s="3" t="s">
        <v>411</v>
      </c>
      <c r="D528" s="2">
        <v>2017</v>
      </c>
      <c r="E528" s="4">
        <v>37286</v>
      </c>
      <c r="F528" s="2">
        <v>11</v>
      </c>
      <c r="G528" s="5" t="str">
        <f>VLOOKUP(F528,[1]Hoja3!$A$2:$B$21,2,FALSE)</f>
        <v>Limpieza en seco</v>
      </c>
      <c r="H528" t="str">
        <f t="shared" si="8"/>
        <v>Limpieza en seco</v>
      </c>
      <c r="I528" s="2">
        <v>1403</v>
      </c>
      <c r="J528" s="3" t="s">
        <v>6</v>
      </c>
      <c r="K528" s="2">
        <v>5.6000000000000008E-2</v>
      </c>
    </row>
    <row r="529" spans="1:11" x14ac:dyDescent="0.25">
      <c r="A529" s="2">
        <v>4807</v>
      </c>
      <c r="B529" s="3" t="s">
        <v>410</v>
      </c>
      <c r="C529" s="3" t="s">
        <v>411</v>
      </c>
      <c r="D529" s="2">
        <v>2018</v>
      </c>
      <c r="E529" s="4">
        <v>37286</v>
      </c>
      <c r="F529" s="2">
        <v>11</v>
      </c>
      <c r="G529" s="5" t="str">
        <f>VLOOKUP(F529,[1]Hoja3!$A$2:$B$21,2,FALSE)</f>
        <v>Limpieza en seco</v>
      </c>
      <c r="H529" t="str">
        <f t="shared" si="8"/>
        <v>Limpieza en seco</v>
      </c>
      <c r="I529" s="2">
        <v>1403</v>
      </c>
      <c r="J529" s="3" t="s">
        <v>6</v>
      </c>
      <c r="K529" s="2">
        <v>7.1999999999999995E-2</v>
      </c>
    </row>
    <row r="530" spans="1:11" x14ac:dyDescent="0.25">
      <c r="A530" s="2">
        <v>4807</v>
      </c>
      <c r="B530" s="3" t="s">
        <v>410</v>
      </c>
      <c r="C530" s="3" t="s">
        <v>411</v>
      </c>
      <c r="D530" s="2">
        <v>2019</v>
      </c>
      <c r="E530" s="4">
        <v>37286</v>
      </c>
      <c r="F530" s="2">
        <v>11</v>
      </c>
      <c r="G530" s="5" t="str">
        <f>VLOOKUP(F530,[1]Hoja3!$A$2:$B$21,2,FALSE)</f>
        <v>Limpieza en seco</v>
      </c>
      <c r="H530" t="str">
        <f t="shared" si="8"/>
        <v>Limpieza en seco</v>
      </c>
      <c r="I530" s="2">
        <v>1403</v>
      </c>
      <c r="J530" s="3" t="s">
        <v>6</v>
      </c>
      <c r="K530" s="2">
        <v>4.2000000000000003E-2</v>
      </c>
    </row>
    <row r="531" spans="1:11" x14ac:dyDescent="0.25">
      <c r="A531" s="2">
        <v>4808</v>
      </c>
      <c r="B531" s="3" t="s">
        <v>412</v>
      </c>
      <c r="C531" s="3" t="s">
        <v>413</v>
      </c>
      <c r="D531" s="2">
        <v>2017</v>
      </c>
      <c r="E531" s="7"/>
      <c r="F531" s="2">
        <v>11</v>
      </c>
      <c r="G531" s="5" t="str">
        <f>VLOOKUP(F531,[1]Hoja3!$A$2:$B$21,2,FALSE)</f>
        <v>Limpieza en seco</v>
      </c>
      <c r="H531" t="str">
        <f t="shared" si="8"/>
        <v>Limpieza en seco</v>
      </c>
      <c r="I531" s="2">
        <v>1404</v>
      </c>
      <c r="J531" s="3" t="s">
        <v>6</v>
      </c>
      <c r="K531" s="2">
        <v>0.31</v>
      </c>
    </row>
    <row r="532" spans="1:11" x14ac:dyDescent="0.25">
      <c r="A532" s="2">
        <v>4808</v>
      </c>
      <c r="B532" s="3" t="s">
        <v>412</v>
      </c>
      <c r="C532" s="3" t="s">
        <v>413</v>
      </c>
      <c r="D532" s="2">
        <v>2018</v>
      </c>
      <c r="E532" s="7"/>
      <c r="F532" s="2">
        <v>11</v>
      </c>
      <c r="G532" s="5" t="str">
        <f>VLOOKUP(F532,[1]Hoja3!$A$2:$B$21,2,FALSE)</f>
        <v>Limpieza en seco</v>
      </c>
      <c r="H532" t="str">
        <f t="shared" si="8"/>
        <v>Limpieza en seco</v>
      </c>
      <c r="I532" s="2">
        <v>1404</v>
      </c>
      <c r="J532" s="3" t="s">
        <v>19</v>
      </c>
      <c r="K532" s="2">
        <v>0.14599999999999999</v>
      </c>
    </row>
    <row r="533" spans="1:11" x14ac:dyDescent="0.25">
      <c r="A533" s="2">
        <v>4808</v>
      </c>
      <c r="B533" s="3" t="s">
        <v>412</v>
      </c>
      <c r="C533" s="3" t="s">
        <v>413</v>
      </c>
      <c r="D533" s="2">
        <v>2019</v>
      </c>
      <c r="E533" s="7"/>
      <c r="F533" s="2">
        <v>11</v>
      </c>
      <c r="G533" s="5" t="str">
        <f>VLOOKUP(F533,[1]Hoja3!$A$2:$B$21,2,FALSE)</f>
        <v>Limpieza en seco</v>
      </c>
      <c r="H533" t="str">
        <f t="shared" si="8"/>
        <v>Limpieza en seco</v>
      </c>
      <c r="I533" s="2">
        <v>1404</v>
      </c>
      <c r="J533" s="3" t="s">
        <v>19</v>
      </c>
      <c r="K533" s="2">
        <v>0.16400000000000003</v>
      </c>
    </row>
    <row r="534" spans="1:11" x14ac:dyDescent="0.25">
      <c r="A534" s="2">
        <v>4810</v>
      </c>
      <c r="B534" s="3" t="s">
        <v>414</v>
      </c>
      <c r="C534" s="3" t="s">
        <v>415</v>
      </c>
      <c r="D534" s="2">
        <v>2017</v>
      </c>
      <c r="E534" s="7"/>
      <c r="F534" s="2">
        <v>11</v>
      </c>
      <c r="G534" s="5" t="str">
        <f>VLOOKUP(F534,[1]Hoja3!$A$2:$B$21,2,FALSE)</f>
        <v>Limpieza en seco</v>
      </c>
      <c r="H534" t="str">
        <f t="shared" si="8"/>
        <v>Limpieza en seco</v>
      </c>
      <c r="I534" s="2">
        <v>1405</v>
      </c>
      <c r="J534" s="3" t="s">
        <v>6</v>
      </c>
      <c r="K534" s="2">
        <v>0.36899999999999999</v>
      </c>
    </row>
    <row r="535" spans="1:11" x14ac:dyDescent="0.25">
      <c r="A535" s="2">
        <v>4810</v>
      </c>
      <c r="B535" s="3" t="s">
        <v>414</v>
      </c>
      <c r="C535" s="3" t="s">
        <v>415</v>
      </c>
      <c r="D535" s="2">
        <v>2018</v>
      </c>
      <c r="E535" s="7"/>
      <c r="F535" s="2">
        <v>11</v>
      </c>
      <c r="G535" s="5" t="str">
        <f>VLOOKUP(F535,[1]Hoja3!$A$2:$B$21,2,FALSE)</f>
        <v>Limpieza en seco</v>
      </c>
      <c r="H535" t="str">
        <f t="shared" si="8"/>
        <v>Limpieza en seco</v>
      </c>
      <c r="I535" s="2">
        <v>1405</v>
      </c>
      <c r="J535" s="3" t="s">
        <v>6</v>
      </c>
      <c r="K535" s="2">
        <v>0.32800000000000007</v>
      </c>
    </row>
    <row r="536" spans="1:11" x14ac:dyDescent="0.25">
      <c r="A536" s="2">
        <v>4810</v>
      </c>
      <c r="B536" s="3" t="s">
        <v>414</v>
      </c>
      <c r="C536" s="3" t="s">
        <v>415</v>
      </c>
      <c r="D536" s="2">
        <v>2019</v>
      </c>
      <c r="E536" s="7"/>
      <c r="F536" s="2">
        <v>11</v>
      </c>
      <c r="G536" s="5" t="str">
        <f>VLOOKUP(F536,[1]Hoja3!$A$2:$B$21,2,FALSE)</f>
        <v>Limpieza en seco</v>
      </c>
      <c r="H536" t="str">
        <f t="shared" si="8"/>
        <v>Limpieza en seco</v>
      </c>
      <c r="I536" s="2">
        <v>1405</v>
      </c>
      <c r="J536" s="3" t="s">
        <v>6</v>
      </c>
      <c r="K536" s="2">
        <v>0.38200000000000001</v>
      </c>
    </row>
    <row r="537" spans="1:11" x14ac:dyDescent="0.25">
      <c r="A537" s="2">
        <v>4812</v>
      </c>
      <c r="B537" s="3" t="s">
        <v>416</v>
      </c>
      <c r="C537" s="3" t="s">
        <v>417</v>
      </c>
      <c r="D537" s="2">
        <v>2017</v>
      </c>
      <c r="E537" s="4">
        <v>36130</v>
      </c>
      <c r="F537" s="2">
        <v>11</v>
      </c>
      <c r="G537" s="5" t="str">
        <f>VLOOKUP(F537,[1]Hoja3!$A$2:$B$21,2,FALSE)</f>
        <v>Limpieza en seco</v>
      </c>
      <c r="H537" t="str">
        <f t="shared" si="8"/>
        <v>Limpieza en seco</v>
      </c>
      <c r="I537" s="2">
        <v>1407</v>
      </c>
      <c r="J537" s="3" t="s">
        <v>6</v>
      </c>
      <c r="K537" s="2">
        <v>7.1999999999999995E-2</v>
      </c>
    </row>
    <row r="538" spans="1:11" x14ac:dyDescent="0.25">
      <c r="A538" s="2">
        <v>4812</v>
      </c>
      <c r="B538" s="3" t="s">
        <v>416</v>
      </c>
      <c r="C538" s="3" t="s">
        <v>417</v>
      </c>
      <c r="D538" s="2">
        <v>2018</v>
      </c>
      <c r="E538" s="4">
        <v>36130</v>
      </c>
      <c r="F538" s="2">
        <v>11</v>
      </c>
      <c r="G538" s="5" t="str">
        <f>VLOOKUP(F538,[1]Hoja3!$A$2:$B$21,2,FALSE)</f>
        <v>Limpieza en seco</v>
      </c>
      <c r="H538" t="str">
        <f t="shared" si="8"/>
        <v>Limpieza en seco</v>
      </c>
      <c r="I538" s="2">
        <v>1407</v>
      </c>
      <c r="J538" s="3" t="s">
        <v>6</v>
      </c>
      <c r="K538" s="2">
        <v>7.9000000000000001E-2</v>
      </c>
    </row>
    <row r="539" spans="1:11" x14ac:dyDescent="0.25">
      <c r="A539" s="2">
        <v>4812</v>
      </c>
      <c r="B539" s="3" t="s">
        <v>416</v>
      </c>
      <c r="C539" s="3" t="s">
        <v>417</v>
      </c>
      <c r="D539" s="2">
        <v>2019</v>
      </c>
      <c r="E539" s="4">
        <v>36130</v>
      </c>
      <c r="F539" s="2">
        <v>11</v>
      </c>
      <c r="G539" s="5" t="str">
        <f>VLOOKUP(F539,[1]Hoja3!$A$2:$B$21,2,FALSE)</f>
        <v>Limpieza en seco</v>
      </c>
      <c r="H539" t="str">
        <f t="shared" si="8"/>
        <v>Limpieza en seco</v>
      </c>
      <c r="I539" s="2">
        <v>1407</v>
      </c>
      <c r="J539" s="3" t="s">
        <v>6</v>
      </c>
      <c r="K539" s="2">
        <v>6.9000000000000006E-2</v>
      </c>
    </row>
    <row r="540" spans="1:11" x14ac:dyDescent="0.25">
      <c r="A540" s="2">
        <v>5040</v>
      </c>
      <c r="B540" s="3" t="s">
        <v>418</v>
      </c>
      <c r="C540" s="3" t="s">
        <v>419</v>
      </c>
      <c r="D540" s="2">
        <v>2017</v>
      </c>
      <c r="E540" s="4">
        <v>38931</v>
      </c>
      <c r="F540" s="2">
        <v>11</v>
      </c>
      <c r="G540" s="5" t="str">
        <f>VLOOKUP(F540,[1]Hoja3!$A$2:$B$21,2,FALSE)</f>
        <v>Limpieza en seco</v>
      </c>
      <c r="H540" t="str">
        <f t="shared" si="8"/>
        <v>Limpieza en seco</v>
      </c>
      <c r="I540" s="2">
        <v>1461</v>
      </c>
      <c r="J540" s="3" t="s">
        <v>6</v>
      </c>
      <c r="K540" s="2">
        <v>9.5000000000000001E-2</v>
      </c>
    </row>
    <row r="541" spans="1:11" x14ac:dyDescent="0.25">
      <c r="A541" s="2">
        <v>5040</v>
      </c>
      <c r="B541" s="3" t="s">
        <v>418</v>
      </c>
      <c r="C541" s="3" t="s">
        <v>419</v>
      </c>
      <c r="D541" s="2">
        <v>2018</v>
      </c>
      <c r="E541" s="4">
        <v>38931</v>
      </c>
      <c r="F541" s="2">
        <v>11</v>
      </c>
      <c r="G541" s="5" t="str">
        <f>VLOOKUP(F541,[1]Hoja3!$A$2:$B$21,2,FALSE)</f>
        <v>Limpieza en seco</v>
      </c>
      <c r="H541" t="str">
        <f t="shared" si="8"/>
        <v>Limpieza en seco</v>
      </c>
      <c r="I541" s="2">
        <v>1461</v>
      </c>
      <c r="J541" s="3" t="s">
        <v>6</v>
      </c>
      <c r="K541" s="2">
        <v>8.4000000000000005E-2</v>
      </c>
    </row>
    <row r="542" spans="1:11" x14ac:dyDescent="0.25">
      <c r="A542" s="2">
        <v>5040</v>
      </c>
      <c r="B542" s="3" t="s">
        <v>418</v>
      </c>
      <c r="C542" s="3" t="s">
        <v>419</v>
      </c>
      <c r="D542" s="2">
        <v>2019</v>
      </c>
      <c r="E542" s="4">
        <v>38931</v>
      </c>
      <c r="F542" s="2">
        <v>11</v>
      </c>
      <c r="G542" s="5" t="str">
        <f>VLOOKUP(F542,[1]Hoja3!$A$2:$B$21,2,FALSE)</f>
        <v>Limpieza en seco</v>
      </c>
      <c r="H542" t="str">
        <f t="shared" si="8"/>
        <v>Limpieza en seco</v>
      </c>
      <c r="I542" s="2">
        <v>1461</v>
      </c>
      <c r="J542" s="3" t="s">
        <v>6</v>
      </c>
      <c r="K542" s="2">
        <v>6.5000000000000002E-2</v>
      </c>
    </row>
    <row r="543" spans="1:11" x14ac:dyDescent="0.25">
      <c r="A543" s="2">
        <v>5041</v>
      </c>
      <c r="B543" s="3" t="s">
        <v>420</v>
      </c>
      <c r="C543" s="3" t="s">
        <v>421</v>
      </c>
      <c r="D543" s="2">
        <v>2017</v>
      </c>
      <c r="E543" s="4">
        <v>29752</v>
      </c>
      <c r="F543" s="2">
        <v>11</v>
      </c>
      <c r="G543" s="5" t="str">
        <f>VLOOKUP(F543,[1]Hoja3!$A$2:$B$21,2,FALSE)</f>
        <v>Limpieza en seco</v>
      </c>
      <c r="H543" t="str">
        <f t="shared" si="8"/>
        <v>Limpieza en seco</v>
      </c>
      <c r="I543" s="2">
        <v>1462</v>
      </c>
      <c r="J543" s="3" t="s">
        <v>6</v>
      </c>
      <c r="K543" s="2">
        <v>9.1999999999999998E-2</v>
      </c>
    </row>
    <row r="544" spans="1:11" x14ac:dyDescent="0.25">
      <c r="A544" s="2">
        <v>5041</v>
      </c>
      <c r="B544" s="3" t="s">
        <v>420</v>
      </c>
      <c r="C544" s="3" t="s">
        <v>421</v>
      </c>
      <c r="D544" s="2">
        <v>2018</v>
      </c>
      <c r="E544" s="4">
        <v>29752</v>
      </c>
      <c r="F544" s="2">
        <v>11</v>
      </c>
      <c r="G544" s="5" t="str">
        <f>VLOOKUP(F544,[1]Hoja3!$A$2:$B$21,2,FALSE)</f>
        <v>Limpieza en seco</v>
      </c>
      <c r="H544" t="str">
        <f t="shared" si="8"/>
        <v>Limpieza en seco</v>
      </c>
      <c r="I544" s="2">
        <v>1462</v>
      </c>
      <c r="J544" s="3" t="s">
        <v>2</v>
      </c>
      <c r="K544" s="2">
        <v>0.13400000000000001</v>
      </c>
    </row>
    <row r="545" spans="1:11" x14ac:dyDescent="0.25">
      <c r="A545" s="2">
        <v>5041</v>
      </c>
      <c r="B545" s="3" t="s">
        <v>420</v>
      </c>
      <c r="C545" s="3" t="s">
        <v>421</v>
      </c>
      <c r="D545" s="2">
        <v>2019</v>
      </c>
      <c r="E545" s="4">
        <v>29752</v>
      </c>
      <c r="F545" s="2">
        <v>11</v>
      </c>
      <c r="G545" s="5" t="str">
        <f>VLOOKUP(F545,[1]Hoja3!$A$2:$B$21,2,FALSE)</f>
        <v>Limpieza en seco</v>
      </c>
      <c r="H545" t="str">
        <f t="shared" si="8"/>
        <v>Limpieza en seco</v>
      </c>
      <c r="I545" s="2">
        <v>1462</v>
      </c>
      <c r="J545" s="3" t="s">
        <v>6</v>
      </c>
      <c r="K545" s="2">
        <v>0.24199999999999999</v>
      </c>
    </row>
    <row r="546" spans="1:11" x14ac:dyDescent="0.25">
      <c r="A546" s="2">
        <v>5043</v>
      </c>
      <c r="B546" s="3" t="s">
        <v>422</v>
      </c>
      <c r="C546" s="3" t="s">
        <v>423</v>
      </c>
      <c r="D546" s="2">
        <v>2017</v>
      </c>
      <c r="E546" s="4">
        <v>41276</v>
      </c>
      <c r="F546" s="2">
        <v>11</v>
      </c>
      <c r="G546" s="5" t="str">
        <f>VLOOKUP(F546,[1]Hoja3!$A$2:$B$21,2,FALSE)</f>
        <v>Limpieza en seco</v>
      </c>
      <c r="H546" t="str">
        <f t="shared" si="8"/>
        <v>Limpieza en seco</v>
      </c>
      <c r="I546" s="2">
        <v>1780</v>
      </c>
      <c r="J546" s="3" t="s">
        <v>6</v>
      </c>
      <c r="K546" s="2">
        <v>0.53300000000000003</v>
      </c>
    </row>
    <row r="547" spans="1:11" x14ac:dyDescent="0.25">
      <c r="A547" s="2">
        <v>5043</v>
      </c>
      <c r="B547" s="3" t="s">
        <v>422</v>
      </c>
      <c r="C547" s="3" t="s">
        <v>423</v>
      </c>
      <c r="D547" s="2">
        <v>2018</v>
      </c>
      <c r="E547" s="4">
        <v>41276</v>
      </c>
      <c r="F547" s="2">
        <v>11</v>
      </c>
      <c r="G547" s="5" t="str">
        <f>VLOOKUP(F547,[1]Hoja3!$A$2:$B$21,2,FALSE)</f>
        <v>Limpieza en seco</v>
      </c>
      <c r="H547" t="str">
        <f t="shared" si="8"/>
        <v>Limpieza en seco</v>
      </c>
      <c r="I547" s="2">
        <v>1780</v>
      </c>
      <c r="J547" s="3" t="s">
        <v>2</v>
      </c>
      <c r="K547" s="2">
        <v>0.42799999999999999</v>
      </c>
    </row>
    <row r="548" spans="1:11" x14ac:dyDescent="0.25">
      <c r="A548" s="2">
        <v>5055</v>
      </c>
      <c r="B548" s="3" t="s">
        <v>424</v>
      </c>
      <c r="C548" s="3" t="s">
        <v>425</v>
      </c>
      <c r="D548" s="2">
        <v>2017</v>
      </c>
      <c r="E548" s="4">
        <v>32221</v>
      </c>
      <c r="F548" s="2">
        <v>11</v>
      </c>
      <c r="G548" s="5" t="str">
        <f>VLOOKUP(F548,[1]Hoja3!$A$2:$B$21,2,FALSE)</f>
        <v>Limpieza en seco</v>
      </c>
      <c r="H548" t="str">
        <f t="shared" si="8"/>
        <v>Limpieza en seco</v>
      </c>
      <c r="I548" s="2">
        <v>1472</v>
      </c>
      <c r="J548" s="3" t="s">
        <v>6</v>
      </c>
      <c r="K548" s="2">
        <v>1.4000000000000002E-2</v>
      </c>
    </row>
    <row r="549" spans="1:11" x14ac:dyDescent="0.25">
      <c r="A549" s="2">
        <v>5055</v>
      </c>
      <c r="B549" s="3" t="s">
        <v>424</v>
      </c>
      <c r="C549" s="3" t="s">
        <v>425</v>
      </c>
      <c r="D549" s="2">
        <v>2018</v>
      </c>
      <c r="E549" s="4">
        <v>32221</v>
      </c>
      <c r="F549" s="2">
        <v>11</v>
      </c>
      <c r="G549" s="5" t="str">
        <f>VLOOKUP(F549,[1]Hoja3!$A$2:$B$21,2,FALSE)</f>
        <v>Limpieza en seco</v>
      </c>
      <c r="H549" t="str">
        <f t="shared" si="8"/>
        <v>Limpieza en seco</v>
      </c>
      <c r="I549" s="2">
        <v>1472</v>
      </c>
      <c r="J549" s="3" t="s">
        <v>6</v>
      </c>
      <c r="K549" s="2">
        <v>2.5000000000000001E-2</v>
      </c>
    </row>
    <row r="550" spans="1:11" x14ac:dyDescent="0.25">
      <c r="A550" s="2">
        <v>5055</v>
      </c>
      <c r="B550" s="3" t="s">
        <v>424</v>
      </c>
      <c r="C550" s="3" t="s">
        <v>425</v>
      </c>
      <c r="D550" s="2">
        <v>2019</v>
      </c>
      <c r="E550" s="4">
        <v>32221</v>
      </c>
      <c r="F550" s="2">
        <v>11</v>
      </c>
      <c r="G550" s="5" t="str">
        <f>VLOOKUP(F550,[1]Hoja3!$A$2:$B$21,2,FALSE)</f>
        <v>Limpieza en seco</v>
      </c>
      <c r="H550" t="str">
        <f t="shared" si="8"/>
        <v>Limpieza en seco</v>
      </c>
      <c r="I550" s="2">
        <v>1472</v>
      </c>
      <c r="J550" s="3" t="s">
        <v>6</v>
      </c>
      <c r="K550" s="2">
        <v>3.6999999999999998E-2</v>
      </c>
    </row>
    <row r="551" spans="1:11" x14ac:dyDescent="0.25">
      <c r="A551" s="2">
        <v>5061</v>
      </c>
      <c r="B551" s="3" t="s">
        <v>426</v>
      </c>
      <c r="C551" s="3" t="s">
        <v>427</v>
      </c>
      <c r="D551" s="2">
        <v>2017</v>
      </c>
      <c r="E551" s="4">
        <v>27768</v>
      </c>
      <c r="F551" s="2">
        <v>11</v>
      </c>
      <c r="G551" s="5" t="str">
        <f>VLOOKUP(F551,[1]Hoja3!$A$2:$B$21,2,FALSE)</f>
        <v>Limpieza en seco</v>
      </c>
      <c r="H551" t="str">
        <f t="shared" si="8"/>
        <v>Limpieza en seco</v>
      </c>
      <c r="I551" s="2">
        <v>1475</v>
      </c>
      <c r="J551" s="3" t="s">
        <v>6</v>
      </c>
      <c r="K551" s="2">
        <v>6.0999999999999999E-2</v>
      </c>
    </row>
    <row r="552" spans="1:11" x14ac:dyDescent="0.25">
      <c r="A552" s="2">
        <v>5061</v>
      </c>
      <c r="B552" s="3" t="s">
        <v>426</v>
      </c>
      <c r="C552" s="3" t="s">
        <v>427</v>
      </c>
      <c r="D552" s="2">
        <v>2018</v>
      </c>
      <c r="E552" s="4">
        <v>27768</v>
      </c>
      <c r="F552" s="2">
        <v>11</v>
      </c>
      <c r="G552" s="5" t="str">
        <f>VLOOKUP(F552,[1]Hoja3!$A$2:$B$21,2,FALSE)</f>
        <v>Limpieza en seco</v>
      </c>
      <c r="H552" t="str">
        <f t="shared" si="8"/>
        <v>Limpieza en seco</v>
      </c>
      <c r="I552" s="2">
        <v>1475</v>
      </c>
      <c r="J552" s="3" t="s">
        <v>6</v>
      </c>
      <c r="K552" s="2">
        <v>5.8999999999999997E-2</v>
      </c>
    </row>
    <row r="553" spans="1:11" x14ac:dyDescent="0.25">
      <c r="A553" s="2">
        <v>5061</v>
      </c>
      <c r="B553" s="3" t="s">
        <v>426</v>
      </c>
      <c r="C553" s="3" t="s">
        <v>427</v>
      </c>
      <c r="D553" s="2">
        <v>2019</v>
      </c>
      <c r="E553" s="4">
        <v>27768</v>
      </c>
      <c r="F553" s="2">
        <v>11</v>
      </c>
      <c r="G553" s="5" t="str">
        <f>VLOOKUP(F553,[1]Hoja3!$A$2:$B$21,2,FALSE)</f>
        <v>Limpieza en seco</v>
      </c>
      <c r="H553" t="str">
        <f t="shared" si="8"/>
        <v>Limpieza en seco</v>
      </c>
      <c r="I553" s="2">
        <v>1475</v>
      </c>
      <c r="J553" s="3" t="s">
        <v>6</v>
      </c>
      <c r="K553" s="2">
        <v>4.8000000000000001E-2</v>
      </c>
    </row>
    <row r="554" spans="1:11" x14ac:dyDescent="0.25">
      <c r="A554" s="2">
        <v>5064</v>
      </c>
      <c r="B554" s="3" t="s">
        <v>428</v>
      </c>
      <c r="C554" s="3" t="s">
        <v>429</v>
      </c>
      <c r="D554" s="2">
        <v>2017</v>
      </c>
      <c r="E554" s="4">
        <v>38883</v>
      </c>
      <c r="F554" s="2">
        <v>11</v>
      </c>
      <c r="G554" s="5" t="str">
        <f>VLOOKUP(F554,[1]Hoja3!$A$2:$B$21,2,FALSE)</f>
        <v>Limpieza en seco</v>
      </c>
      <c r="H554" t="str">
        <f t="shared" si="8"/>
        <v>Limpieza en seco</v>
      </c>
      <c r="I554" s="2">
        <v>1476</v>
      </c>
      <c r="J554" s="3" t="s">
        <v>6</v>
      </c>
      <c r="K554" s="2">
        <v>4.5999999999999999E-2</v>
      </c>
    </row>
    <row r="555" spans="1:11" x14ac:dyDescent="0.25">
      <c r="A555" s="2">
        <v>5064</v>
      </c>
      <c r="B555" s="3" t="s">
        <v>428</v>
      </c>
      <c r="C555" s="3" t="s">
        <v>429</v>
      </c>
      <c r="D555" s="2">
        <v>2018</v>
      </c>
      <c r="E555" s="4">
        <v>38883</v>
      </c>
      <c r="F555" s="2">
        <v>11</v>
      </c>
      <c r="G555" s="5" t="str">
        <f>VLOOKUP(F555,[1]Hoja3!$A$2:$B$21,2,FALSE)</f>
        <v>Limpieza en seco</v>
      </c>
      <c r="H555" t="str">
        <f t="shared" si="8"/>
        <v>Limpieza en seco</v>
      </c>
      <c r="I555" s="2">
        <v>1476</v>
      </c>
      <c r="J555" s="3" t="s">
        <v>6</v>
      </c>
      <c r="K555" s="2">
        <v>4.5999999999999999E-2</v>
      </c>
    </row>
    <row r="556" spans="1:11" x14ac:dyDescent="0.25">
      <c r="A556" s="2">
        <v>5064</v>
      </c>
      <c r="B556" s="3" t="s">
        <v>428</v>
      </c>
      <c r="C556" s="3" t="s">
        <v>429</v>
      </c>
      <c r="D556" s="2">
        <v>2019</v>
      </c>
      <c r="E556" s="4">
        <v>38883</v>
      </c>
      <c r="F556" s="2">
        <v>11</v>
      </c>
      <c r="G556" s="5" t="str">
        <f>VLOOKUP(F556,[1]Hoja3!$A$2:$B$21,2,FALSE)</f>
        <v>Limpieza en seco</v>
      </c>
      <c r="H556" t="str">
        <f t="shared" si="8"/>
        <v>Limpieza en seco</v>
      </c>
      <c r="I556" s="2">
        <v>1476</v>
      </c>
      <c r="J556" s="3" t="s">
        <v>6</v>
      </c>
      <c r="K556" s="2">
        <v>4.1000000000000009E-2</v>
      </c>
    </row>
    <row r="557" spans="1:11" x14ac:dyDescent="0.25">
      <c r="A557" s="2">
        <v>5066</v>
      </c>
      <c r="B557" s="3" t="s">
        <v>430</v>
      </c>
      <c r="C557" s="3" t="s">
        <v>431</v>
      </c>
      <c r="D557" s="2">
        <v>2017</v>
      </c>
      <c r="E557" s="4">
        <v>35373</v>
      </c>
      <c r="F557" s="2">
        <v>11</v>
      </c>
      <c r="G557" s="5" t="str">
        <f>VLOOKUP(F557,[1]Hoja3!$A$2:$B$21,2,FALSE)</f>
        <v>Limpieza en seco</v>
      </c>
      <c r="H557" t="str">
        <f t="shared" si="8"/>
        <v>Limpieza en seco</v>
      </c>
      <c r="I557" s="2">
        <v>1477</v>
      </c>
      <c r="J557" s="3" t="s">
        <v>6</v>
      </c>
      <c r="K557" s="2">
        <v>7.2999999999999995E-2</v>
      </c>
    </row>
    <row r="558" spans="1:11" x14ac:dyDescent="0.25">
      <c r="A558" s="2">
        <v>5066</v>
      </c>
      <c r="B558" s="3" t="s">
        <v>430</v>
      </c>
      <c r="C558" s="3" t="s">
        <v>431</v>
      </c>
      <c r="D558" s="2">
        <v>2018</v>
      </c>
      <c r="E558" s="4">
        <v>35373</v>
      </c>
      <c r="F558" s="2">
        <v>11</v>
      </c>
      <c r="G558" s="5" t="str">
        <f>VLOOKUP(F558,[1]Hoja3!$A$2:$B$21,2,FALSE)</f>
        <v>Limpieza en seco</v>
      </c>
      <c r="H558" t="str">
        <f t="shared" si="8"/>
        <v>Limpieza en seco</v>
      </c>
      <c r="I558" s="2">
        <v>1477</v>
      </c>
      <c r="J558" s="3" t="s">
        <v>6</v>
      </c>
      <c r="K558" s="2">
        <v>7.9000000000000001E-2</v>
      </c>
    </row>
    <row r="559" spans="1:11" x14ac:dyDescent="0.25">
      <c r="A559" s="2">
        <v>5066</v>
      </c>
      <c r="B559" s="3" t="s">
        <v>430</v>
      </c>
      <c r="C559" s="3" t="s">
        <v>431</v>
      </c>
      <c r="D559" s="2">
        <v>2019</v>
      </c>
      <c r="E559" s="4">
        <v>35373</v>
      </c>
      <c r="F559" s="2">
        <v>11</v>
      </c>
      <c r="G559" s="5" t="str">
        <f>VLOOKUP(F559,[1]Hoja3!$A$2:$B$21,2,FALSE)</f>
        <v>Limpieza en seco</v>
      </c>
      <c r="H559" t="str">
        <f t="shared" si="8"/>
        <v>Limpieza en seco</v>
      </c>
      <c r="I559" s="2">
        <v>1477</v>
      </c>
      <c r="J559" s="3" t="s">
        <v>6</v>
      </c>
      <c r="K559" s="2">
        <v>0.06</v>
      </c>
    </row>
    <row r="560" spans="1:11" x14ac:dyDescent="0.25">
      <c r="A560" s="2">
        <v>5155</v>
      </c>
      <c r="B560" s="3" t="s">
        <v>432</v>
      </c>
      <c r="C560" s="3" t="s">
        <v>433</v>
      </c>
      <c r="D560" s="2">
        <v>2018</v>
      </c>
      <c r="E560" s="4">
        <v>35115</v>
      </c>
      <c r="F560" s="2">
        <v>11</v>
      </c>
      <c r="G560" s="5" t="str">
        <f>VLOOKUP(F560,[1]Hoja3!$A$2:$B$21,2,FALSE)</f>
        <v>Limpieza en seco</v>
      </c>
      <c r="H560" t="str">
        <f t="shared" si="8"/>
        <v>Limpieza en seco</v>
      </c>
      <c r="I560" s="2">
        <v>1511</v>
      </c>
      <c r="J560" s="3" t="s">
        <v>6</v>
      </c>
      <c r="K560" s="2">
        <v>4.5999999999999999E-2</v>
      </c>
    </row>
    <row r="561" spans="1:11" x14ac:dyDescent="0.25">
      <c r="A561" s="2">
        <v>5158</v>
      </c>
      <c r="B561" s="3" t="s">
        <v>434</v>
      </c>
      <c r="C561" s="3" t="s">
        <v>435</v>
      </c>
      <c r="D561" s="2">
        <v>2017</v>
      </c>
      <c r="E561" s="7"/>
      <c r="F561" s="2">
        <v>11</v>
      </c>
      <c r="G561" s="5" t="str">
        <f>VLOOKUP(F561,[1]Hoja3!$A$2:$B$21,2,FALSE)</f>
        <v>Limpieza en seco</v>
      </c>
      <c r="H561" t="str">
        <f t="shared" si="8"/>
        <v>Limpieza en seco</v>
      </c>
      <c r="I561" s="2">
        <v>1781</v>
      </c>
      <c r="J561" s="3" t="s">
        <v>6</v>
      </c>
      <c r="K561" s="2">
        <v>6.0999999999999999E-2</v>
      </c>
    </row>
    <row r="562" spans="1:11" x14ac:dyDescent="0.25">
      <c r="A562" s="2">
        <v>5158</v>
      </c>
      <c r="B562" s="3" t="s">
        <v>434</v>
      </c>
      <c r="C562" s="3" t="s">
        <v>435</v>
      </c>
      <c r="D562" s="2">
        <v>2018</v>
      </c>
      <c r="E562" s="7"/>
      <c r="F562" s="2">
        <v>11</v>
      </c>
      <c r="G562" s="5" t="str">
        <f>VLOOKUP(F562,[1]Hoja3!$A$2:$B$21,2,FALSE)</f>
        <v>Limpieza en seco</v>
      </c>
      <c r="H562" t="str">
        <f t="shared" si="8"/>
        <v>Limpieza en seco</v>
      </c>
      <c r="I562" s="2">
        <v>1781</v>
      </c>
      <c r="J562" s="3" t="s">
        <v>6</v>
      </c>
      <c r="K562" s="2">
        <v>5.2000000000000005E-2</v>
      </c>
    </row>
    <row r="563" spans="1:11" x14ac:dyDescent="0.25">
      <c r="A563" s="2">
        <v>5158</v>
      </c>
      <c r="B563" s="3" t="s">
        <v>434</v>
      </c>
      <c r="C563" s="3" t="s">
        <v>435</v>
      </c>
      <c r="D563" s="2">
        <v>2019</v>
      </c>
      <c r="E563" s="7"/>
      <c r="F563" s="2">
        <v>11</v>
      </c>
      <c r="G563" s="5" t="str">
        <f>VLOOKUP(F563,[1]Hoja3!$A$2:$B$21,2,FALSE)</f>
        <v>Limpieza en seco</v>
      </c>
      <c r="H563" t="str">
        <f t="shared" si="8"/>
        <v>Limpieza en seco</v>
      </c>
      <c r="I563" s="2">
        <v>1781</v>
      </c>
      <c r="J563" s="3" t="s">
        <v>45</v>
      </c>
      <c r="K563" s="2">
        <v>7.4999999999999997E-2</v>
      </c>
    </row>
    <row r="564" spans="1:11" x14ac:dyDescent="0.25">
      <c r="A564" s="2">
        <v>5160</v>
      </c>
      <c r="B564" s="3" t="s">
        <v>436</v>
      </c>
      <c r="C564" s="3" t="s">
        <v>437</v>
      </c>
      <c r="D564" s="2">
        <v>2017</v>
      </c>
      <c r="E564" s="4">
        <v>42145</v>
      </c>
      <c r="F564" s="2">
        <v>11</v>
      </c>
      <c r="G564" s="5" t="str">
        <f>VLOOKUP(F564,[1]Hoja3!$A$2:$B$21,2,FALSE)</f>
        <v>Limpieza en seco</v>
      </c>
      <c r="H564" t="str">
        <f t="shared" si="8"/>
        <v>Limpieza en seco</v>
      </c>
      <c r="I564" s="2">
        <v>1779</v>
      </c>
      <c r="J564" s="3" t="s">
        <v>6</v>
      </c>
      <c r="K564" s="2">
        <v>7.4999999999999997E-2</v>
      </c>
    </row>
    <row r="565" spans="1:11" x14ac:dyDescent="0.25">
      <c r="A565" s="2">
        <v>5160</v>
      </c>
      <c r="B565" s="3" t="s">
        <v>436</v>
      </c>
      <c r="C565" s="3" t="s">
        <v>437</v>
      </c>
      <c r="D565" s="2">
        <v>2018</v>
      </c>
      <c r="E565" s="4">
        <v>42145</v>
      </c>
      <c r="F565" s="2">
        <v>11</v>
      </c>
      <c r="G565" s="5" t="str">
        <f>VLOOKUP(F565,[1]Hoja3!$A$2:$B$21,2,FALSE)</f>
        <v>Limpieza en seco</v>
      </c>
      <c r="H565" t="str">
        <f t="shared" si="8"/>
        <v>Limpieza en seco</v>
      </c>
      <c r="I565" s="2">
        <v>1779</v>
      </c>
      <c r="J565" s="3" t="s">
        <v>6</v>
      </c>
      <c r="K565" s="2">
        <v>0.02</v>
      </c>
    </row>
    <row r="566" spans="1:11" x14ac:dyDescent="0.25">
      <c r="A566" s="2">
        <v>5160</v>
      </c>
      <c r="B566" s="3" t="s">
        <v>436</v>
      </c>
      <c r="C566" s="3" t="s">
        <v>437</v>
      </c>
      <c r="D566" s="2">
        <v>2019</v>
      </c>
      <c r="E566" s="4">
        <v>42145</v>
      </c>
      <c r="F566" s="2">
        <v>11</v>
      </c>
      <c r="G566" s="5" t="str">
        <f>VLOOKUP(F566,[1]Hoja3!$A$2:$B$21,2,FALSE)</f>
        <v>Limpieza en seco</v>
      </c>
      <c r="H566" t="str">
        <f t="shared" ref="H566:H629" si="9">IF(OR(F566=1,F566=2,F566=3),"Imprenta",IF(OR(F566=4,F566=5),"Limpieza de superficies",IF(OR(F566=6,F566=7,F566=8,F566=9,F566=10),"Actividades de recubrimiento",G566)))</f>
        <v>Limpieza en seco</v>
      </c>
      <c r="I566" s="2">
        <v>1779</v>
      </c>
      <c r="J566" s="3" t="s">
        <v>6</v>
      </c>
      <c r="K566" s="2">
        <v>1.3000000000000001E-2</v>
      </c>
    </row>
    <row r="567" spans="1:11" x14ac:dyDescent="0.25">
      <c r="A567" s="2">
        <v>5161</v>
      </c>
      <c r="B567" s="3" t="s">
        <v>438</v>
      </c>
      <c r="C567" s="3" t="s">
        <v>439</v>
      </c>
      <c r="D567" s="2">
        <v>2017</v>
      </c>
      <c r="E567" s="4">
        <v>33712</v>
      </c>
      <c r="F567" s="2">
        <v>11</v>
      </c>
      <c r="G567" s="5" t="str">
        <f>VLOOKUP(F567,[1]Hoja3!$A$2:$B$21,2,FALSE)</f>
        <v>Limpieza en seco</v>
      </c>
      <c r="H567" t="str">
        <f t="shared" si="9"/>
        <v>Limpieza en seco</v>
      </c>
      <c r="I567" s="2">
        <v>1512</v>
      </c>
      <c r="J567" s="3" t="s">
        <v>6</v>
      </c>
      <c r="K567" s="2">
        <v>9.9000000000000005E-2</v>
      </c>
    </row>
    <row r="568" spans="1:11" x14ac:dyDescent="0.25">
      <c r="A568" s="2">
        <v>5161</v>
      </c>
      <c r="B568" s="3" t="s">
        <v>438</v>
      </c>
      <c r="C568" s="3" t="s">
        <v>439</v>
      </c>
      <c r="D568" s="2">
        <v>2018</v>
      </c>
      <c r="E568" s="4">
        <v>33712</v>
      </c>
      <c r="F568" s="2">
        <v>11</v>
      </c>
      <c r="G568" s="5" t="str">
        <f>VLOOKUP(F568,[1]Hoja3!$A$2:$B$21,2,FALSE)</f>
        <v>Limpieza en seco</v>
      </c>
      <c r="H568" t="str">
        <f t="shared" si="9"/>
        <v>Limpieza en seco</v>
      </c>
      <c r="I568" s="2">
        <v>1512</v>
      </c>
      <c r="J568" s="3" t="s">
        <v>6</v>
      </c>
      <c r="K568" s="2">
        <v>8.6999999999999994E-2</v>
      </c>
    </row>
    <row r="569" spans="1:11" x14ac:dyDescent="0.25">
      <c r="A569" s="2">
        <v>5166</v>
      </c>
      <c r="B569" s="3" t="s">
        <v>440</v>
      </c>
      <c r="C569" s="3" t="s">
        <v>441</v>
      </c>
      <c r="D569" s="2">
        <v>2017</v>
      </c>
      <c r="E569" s="4">
        <v>38634</v>
      </c>
      <c r="F569" s="2">
        <v>11</v>
      </c>
      <c r="G569" s="5" t="str">
        <f>VLOOKUP(F569,[1]Hoja3!$A$2:$B$21,2,FALSE)</f>
        <v>Limpieza en seco</v>
      </c>
      <c r="H569" t="str">
        <f t="shared" si="9"/>
        <v>Limpieza en seco</v>
      </c>
      <c r="I569" s="2">
        <v>1515</v>
      </c>
      <c r="J569" s="3" t="s">
        <v>6</v>
      </c>
      <c r="K569" s="2">
        <v>9.7000000000000017E-2</v>
      </c>
    </row>
    <row r="570" spans="1:11" x14ac:dyDescent="0.25">
      <c r="A570" s="2">
        <v>5166</v>
      </c>
      <c r="B570" s="3" t="s">
        <v>440</v>
      </c>
      <c r="C570" s="3" t="s">
        <v>441</v>
      </c>
      <c r="D570" s="2">
        <v>2018</v>
      </c>
      <c r="E570" s="4">
        <v>38634</v>
      </c>
      <c r="F570" s="2">
        <v>11</v>
      </c>
      <c r="G570" s="5" t="str">
        <f>VLOOKUP(F570,[1]Hoja3!$A$2:$B$21,2,FALSE)</f>
        <v>Limpieza en seco</v>
      </c>
      <c r="H570" t="str">
        <f t="shared" si="9"/>
        <v>Limpieza en seco</v>
      </c>
      <c r="I570" s="2">
        <v>1515</v>
      </c>
      <c r="J570" s="3" t="s">
        <v>6</v>
      </c>
      <c r="K570" s="2">
        <v>9.11E-2</v>
      </c>
    </row>
    <row r="571" spans="1:11" x14ac:dyDescent="0.25">
      <c r="A571" s="2">
        <v>5168</v>
      </c>
      <c r="B571" s="3" t="s">
        <v>442</v>
      </c>
      <c r="C571" s="3" t="s">
        <v>443</v>
      </c>
      <c r="D571" s="2">
        <v>2017</v>
      </c>
      <c r="E571" s="4">
        <v>25851</v>
      </c>
      <c r="F571" s="2">
        <v>11</v>
      </c>
      <c r="G571" s="5" t="str">
        <f>VLOOKUP(F571,[1]Hoja3!$A$2:$B$21,2,FALSE)</f>
        <v>Limpieza en seco</v>
      </c>
      <c r="H571" t="str">
        <f t="shared" si="9"/>
        <v>Limpieza en seco</v>
      </c>
      <c r="I571" s="2">
        <v>1516</v>
      </c>
      <c r="J571" s="3" t="s">
        <v>6</v>
      </c>
      <c r="K571" s="2">
        <v>1.3000000000000001E-2</v>
      </c>
    </row>
    <row r="572" spans="1:11" x14ac:dyDescent="0.25">
      <c r="A572" s="2">
        <v>5168</v>
      </c>
      <c r="B572" s="3" t="s">
        <v>442</v>
      </c>
      <c r="C572" s="3" t="s">
        <v>443</v>
      </c>
      <c r="D572" s="2">
        <v>2018</v>
      </c>
      <c r="E572" s="4">
        <v>25851</v>
      </c>
      <c r="F572" s="2">
        <v>11</v>
      </c>
      <c r="G572" s="5" t="str">
        <f>VLOOKUP(F572,[1]Hoja3!$A$2:$B$21,2,FALSE)</f>
        <v>Limpieza en seco</v>
      </c>
      <c r="H572" t="str">
        <f t="shared" si="9"/>
        <v>Limpieza en seco</v>
      </c>
      <c r="I572" s="2">
        <v>1516</v>
      </c>
      <c r="J572" s="3" t="s">
        <v>6</v>
      </c>
      <c r="K572" s="2">
        <v>0.02</v>
      </c>
    </row>
    <row r="573" spans="1:11" x14ac:dyDescent="0.25">
      <c r="A573" s="2">
        <v>5168</v>
      </c>
      <c r="B573" s="3" t="s">
        <v>442</v>
      </c>
      <c r="C573" s="3" t="s">
        <v>443</v>
      </c>
      <c r="D573" s="2">
        <v>2019</v>
      </c>
      <c r="E573" s="4">
        <v>25851</v>
      </c>
      <c r="F573" s="2">
        <v>11</v>
      </c>
      <c r="G573" s="5" t="str">
        <f>VLOOKUP(F573,[1]Hoja3!$A$2:$B$21,2,FALSE)</f>
        <v>Limpieza en seco</v>
      </c>
      <c r="H573" t="str">
        <f t="shared" si="9"/>
        <v>Limpieza en seco</v>
      </c>
      <c r="I573" s="2">
        <v>1516</v>
      </c>
      <c r="J573" s="3" t="s">
        <v>6</v>
      </c>
      <c r="K573" s="2">
        <v>8.0000000000000002E-3</v>
      </c>
    </row>
    <row r="574" spans="1:11" x14ac:dyDescent="0.25">
      <c r="A574" s="2">
        <v>5176</v>
      </c>
      <c r="B574" s="3" t="s">
        <v>444</v>
      </c>
      <c r="C574" s="3" t="s">
        <v>445</v>
      </c>
      <c r="D574" s="2">
        <v>2017</v>
      </c>
      <c r="E574" s="4">
        <v>34048</v>
      </c>
      <c r="F574" s="2">
        <v>11</v>
      </c>
      <c r="G574" s="5" t="str">
        <f>VLOOKUP(F574,[1]Hoja3!$A$2:$B$21,2,FALSE)</f>
        <v>Limpieza en seco</v>
      </c>
      <c r="H574" t="str">
        <f t="shared" si="9"/>
        <v>Limpieza en seco</v>
      </c>
      <c r="I574" s="2">
        <v>1523</v>
      </c>
      <c r="J574" s="3" t="s">
        <v>6</v>
      </c>
      <c r="K574" s="2">
        <v>4.9000000000000002E-2</v>
      </c>
    </row>
    <row r="575" spans="1:11" x14ac:dyDescent="0.25">
      <c r="A575" s="2">
        <v>5176</v>
      </c>
      <c r="B575" s="3" t="s">
        <v>444</v>
      </c>
      <c r="C575" s="3" t="s">
        <v>445</v>
      </c>
      <c r="D575" s="2">
        <v>2018</v>
      </c>
      <c r="E575" s="4">
        <v>34048</v>
      </c>
      <c r="F575" s="2">
        <v>11</v>
      </c>
      <c r="G575" s="5" t="str">
        <f>VLOOKUP(F575,[1]Hoja3!$A$2:$B$21,2,FALSE)</f>
        <v>Limpieza en seco</v>
      </c>
      <c r="H575" t="str">
        <f t="shared" si="9"/>
        <v>Limpieza en seco</v>
      </c>
      <c r="I575" s="2">
        <v>1523</v>
      </c>
      <c r="J575" s="3" t="s">
        <v>6</v>
      </c>
      <c r="K575" s="2">
        <v>3.6999999999999998E-2</v>
      </c>
    </row>
    <row r="576" spans="1:11" x14ac:dyDescent="0.25">
      <c r="A576" s="2">
        <v>5176</v>
      </c>
      <c r="B576" s="3" t="s">
        <v>444</v>
      </c>
      <c r="C576" s="3" t="s">
        <v>445</v>
      </c>
      <c r="D576" s="2">
        <v>2019</v>
      </c>
      <c r="E576" s="4">
        <v>34048</v>
      </c>
      <c r="F576" s="2">
        <v>11</v>
      </c>
      <c r="G576" s="5" t="str">
        <f>VLOOKUP(F576,[1]Hoja3!$A$2:$B$21,2,FALSE)</f>
        <v>Limpieza en seco</v>
      </c>
      <c r="H576" t="str">
        <f t="shared" si="9"/>
        <v>Limpieza en seco</v>
      </c>
      <c r="I576" s="2">
        <v>1523</v>
      </c>
      <c r="J576" s="3" t="s">
        <v>6</v>
      </c>
      <c r="K576" s="2">
        <v>2.7000000000000003E-2</v>
      </c>
    </row>
    <row r="577" spans="1:11" x14ac:dyDescent="0.25">
      <c r="A577" s="2">
        <v>5179</v>
      </c>
      <c r="B577" s="3" t="s">
        <v>446</v>
      </c>
      <c r="C577" s="3" t="s">
        <v>447</v>
      </c>
      <c r="D577" s="2">
        <v>2017</v>
      </c>
      <c r="E577" s="4">
        <v>34556</v>
      </c>
      <c r="F577" s="2">
        <v>11</v>
      </c>
      <c r="G577" s="5" t="str">
        <f>VLOOKUP(F577,[1]Hoja3!$A$2:$B$21,2,FALSE)</f>
        <v>Limpieza en seco</v>
      </c>
      <c r="H577" t="str">
        <f t="shared" si="9"/>
        <v>Limpieza en seco</v>
      </c>
      <c r="I577" s="2">
        <v>1525</v>
      </c>
      <c r="J577" s="3" t="s">
        <v>6</v>
      </c>
      <c r="K577" s="2">
        <v>0.09</v>
      </c>
    </row>
    <row r="578" spans="1:11" x14ac:dyDescent="0.25">
      <c r="A578" s="2">
        <v>5179</v>
      </c>
      <c r="B578" s="3" t="s">
        <v>446</v>
      </c>
      <c r="C578" s="3" t="s">
        <v>447</v>
      </c>
      <c r="D578" s="2">
        <v>2018</v>
      </c>
      <c r="E578" s="4">
        <v>34556</v>
      </c>
      <c r="F578" s="2">
        <v>11</v>
      </c>
      <c r="G578" s="5" t="str">
        <f>VLOOKUP(F578,[1]Hoja3!$A$2:$B$21,2,FALSE)</f>
        <v>Limpieza en seco</v>
      </c>
      <c r="H578" t="str">
        <f t="shared" si="9"/>
        <v>Limpieza en seco</v>
      </c>
      <c r="I578" s="2">
        <v>1525</v>
      </c>
      <c r="J578" s="3" t="s">
        <v>6</v>
      </c>
      <c r="K578" s="2">
        <v>0.115</v>
      </c>
    </row>
    <row r="579" spans="1:11" x14ac:dyDescent="0.25">
      <c r="A579" s="2">
        <v>5182</v>
      </c>
      <c r="B579" s="3" t="s">
        <v>448</v>
      </c>
      <c r="C579" s="3" t="s">
        <v>449</v>
      </c>
      <c r="D579" s="2">
        <v>2017</v>
      </c>
      <c r="E579" s="4">
        <v>37742</v>
      </c>
      <c r="F579" s="2">
        <v>11</v>
      </c>
      <c r="G579" s="5" t="str">
        <f>VLOOKUP(F579,[1]Hoja3!$A$2:$B$21,2,FALSE)</f>
        <v>Limpieza en seco</v>
      </c>
      <c r="H579" t="str">
        <f t="shared" si="9"/>
        <v>Limpieza en seco</v>
      </c>
      <c r="I579" s="2">
        <v>1526</v>
      </c>
      <c r="J579" s="3" t="s">
        <v>6</v>
      </c>
      <c r="K579" s="2">
        <v>4.5999999999999999E-2</v>
      </c>
    </row>
    <row r="580" spans="1:11" x14ac:dyDescent="0.25">
      <c r="A580" s="2">
        <v>5182</v>
      </c>
      <c r="B580" s="3" t="s">
        <v>448</v>
      </c>
      <c r="C580" s="3" t="s">
        <v>449</v>
      </c>
      <c r="D580" s="2">
        <v>2018</v>
      </c>
      <c r="E580" s="4">
        <v>37742</v>
      </c>
      <c r="F580" s="2">
        <v>11</v>
      </c>
      <c r="G580" s="5" t="str">
        <f>VLOOKUP(F580,[1]Hoja3!$A$2:$B$21,2,FALSE)</f>
        <v>Limpieza en seco</v>
      </c>
      <c r="H580" t="str">
        <f t="shared" si="9"/>
        <v>Limpieza en seco</v>
      </c>
      <c r="I580" s="2">
        <v>1526</v>
      </c>
      <c r="J580" s="3" t="s">
        <v>6</v>
      </c>
      <c r="K580" s="2">
        <v>4.5999999999999999E-2</v>
      </c>
    </row>
    <row r="581" spans="1:11" x14ac:dyDescent="0.25">
      <c r="A581" s="2">
        <v>5182</v>
      </c>
      <c r="B581" s="3" t="s">
        <v>448</v>
      </c>
      <c r="C581" s="3" t="s">
        <v>449</v>
      </c>
      <c r="D581" s="2">
        <v>2019</v>
      </c>
      <c r="E581" s="4">
        <v>37742</v>
      </c>
      <c r="F581" s="2">
        <v>11</v>
      </c>
      <c r="G581" s="5" t="str">
        <f>VLOOKUP(F581,[1]Hoja3!$A$2:$B$21,2,FALSE)</f>
        <v>Limpieza en seco</v>
      </c>
      <c r="H581" t="str">
        <f t="shared" si="9"/>
        <v>Limpieza en seco</v>
      </c>
      <c r="I581" s="2">
        <v>1526</v>
      </c>
      <c r="J581" s="3" t="s">
        <v>6</v>
      </c>
      <c r="K581" s="2">
        <v>4.5999999999999999E-2</v>
      </c>
    </row>
    <row r="582" spans="1:11" x14ac:dyDescent="0.25">
      <c r="A582" s="2">
        <v>5183</v>
      </c>
      <c r="B582" s="3" t="s">
        <v>450</v>
      </c>
      <c r="C582" s="3" t="s">
        <v>451</v>
      </c>
      <c r="D582" s="2">
        <v>2017</v>
      </c>
      <c r="E582" s="4">
        <v>37622</v>
      </c>
      <c r="F582" s="2">
        <v>11</v>
      </c>
      <c r="G582" s="5" t="str">
        <f>VLOOKUP(F582,[1]Hoja3!$A$2:$B$21,2,FALSE)</f>
        <v>Limpieza en seco</v>
      </c>
      <c r="H582" t="str">
        <f t="shared" si="9"/>
        <v>Limpieza en seco</v>
      </c>
      <c r="I582" s="2">
        <v>1527</v>
      </c>
      <c r="J582" s="3" t="s">
        <v>6</v>
      </c>
      <c r="K582" s="2">
        <v>0.09</v>
      </c>
    </row>
    <row r="583" spans="1:11" x14ac:dyDescent="0.25">
      <c r="A583" s="2">
        <v>5183</v>
      </c>
      <c r="B583" s="3" t="s">
        <v>450</v>
      </c>
      <c r="C583" s="3" t="s">
        <v>451</v>
      </c>
      <c r="D583" s="2">
        <v>2018</v>
      </c>
      <c r="E583" s="4">
        <v>37622</v>
      </c>
      <c r="F583" s="2">
        <v>11</v>
      </c>
      <c r="G583" s="5" t="str">
        <f>VLOOKUP(F583,[1]Hoja3!$A$2:$B$21,2,FALSE)</f>
        <v>Limpieza en seco</v>
      </c>
      <c r="H583" t="str">
        <f t="shared" si="9"/>
        <v>Limpieza en seco</v>
      </c>
      <c r="I583" s="2">
        <v>1527</v>
      </c>
      <c r="J583" s="3" t="s">
        <v>6</v>
      </c>
      <c r="K583" s="2">
        <v>0.106</v>
      </c>
    </row>
    <row r="584" spans="1:11" x14ac:dyDescent="0.25">
      <c r="A584" s="2">
        <v>5183</v>
      </c>
      <c r="B584" s="3" t="s">
        <v>450</v>
      </c>
      <c r="C584" s="3" t="s">
        <v>451</v>
      </c>
      <c r="D584" s="2">
        <v>2019</v>
      </c>
      <c r="E584" s="4">
        <v>37622</v>
      </c>
      <c r="F584" s="2">
        <v>11</v>
      </c>
      <c r="G584" s="5" t="str">
        <f>VLOOKUP(F584,[1]Hoja3!$A$2:$B$21,2,FALSE)</f>
        <v>Limpieza en seco</v>
      </c>
      <c r="H584" t="str">
        <f t="shared" si="9"/>
        <v>Limpieza en seco</v>
      </c>
      <c r="I584" s="2">
        <v>1527</v>
      </c>
      <c r="J584" s="3" t="s">
        <v>6</v>
      </c>
      <c r="K584" s="2">
        <v>0.222</v>
      </c>
    </row>
    <row r="585" spans="1:11" x14ac:dyDescent="0.25">
      <c r="A585" s="2">
        <v>5186</v>
      </c>
      <c r="B585" s="3" t="s">
        <v>452</v>
      </c>
      <c r="C585" s="3" t="s">
        <v>453</v>
      </c>
      <c r="D585" s="2">
        <v>2017</v>
      </c>
      <c r="E585" s="4">
        <v>36265</v>
      </c>
      <c r="F585" s="2">
        <v>11</v>
      </c>
      <c r="G585" s="5" t="str">
        <f>VLOOKUP(F585,[1]Hoja3!$A$2:$B$21,2,FALSE)</f>
        <v>Limpieza en seco</v>
      </c>
      <c r="H585" t="str">
        <f t="shared" si="9"/>
        <v>Limpieza en seco</v>
      </c>
      <c r="I585" s="2">
        <v>1528</v>
      </c>
      <c r="J585" s="3" t="s">
        <v>6</v>
      </c>
      <c r="K585" s="2">
        <v>7.0000000000000007E-2</v>
      </c>
    </row>
    <row r="586" spans="1:11" x14ac:dyDescent="0.25">
      <c r="A586" s="2">
        <v>5186</v>
      </c>
      <c r="B586" s="3" t="s">
        <v>452</v>
      </c>
      <c r="C586" s="3" t="s">
        <v>453</v>
      </c>
      <c r="D586" s="2">
        <v>2018</v>
      </c>
      <c r="E586" s="4">
        <v>36265</v>
      </c>
      <c r="F586" s="2">
        <v>11</v>
      </c>
      <c r="G586" s="5" t="str">
        <f>VLOOKUP(F586,[1]Hoja3!$A$2:$B$21,2,FALSE)</f>
        <v>Limpieza en seco</v>
      </c>
      <c r="H586" t="str">
        <f t="shared" si="9"/>
        <v>Limpieza en seco</v>
      </c>
      <c r="I586" s="2">
        <v>1528</v>
      </c>
      <c r="J586" s="3" t="s">
        <v>6</v>
      </c>
      <c r="K586" s="2">
        <v>5.2999999999999999E-2</v>
      </c>
    </row>
    <row r="587" spans="1:11" x14ac:dyDescent="0.25">
      <c r="A587" s="2">
        <v>5186</v>
      </c>
      <c r="B587" s="3" t="s">
        <v>452</v>
      </c>
      <c r="C587" s="3" t="s">
        <v>453</v>
      </c>
      <c r="D587" s="2">
        <v>2019</v>
      </c>
      <c r="E587" s="4">
        <v>36265</v>
      </c>
      <c r="F587" s="2">
        <v>11</v>
      </c>
      <c r="G587" s="5" t="str">
        <f>VLOOKUP(F587,[1]Hoja3!$A$2:$B$21,2,FALSE)</f>
        <v>Limpieza en seco</v>
      </c>
      <c r="H587" t="str">
        <f t="shared" si="9"/>
        <v>Limpieza en seco</v>
      </c>
      <c r="I587" s="2">
        <v>1528</v>
      </c>
      <c r="J587" s="3" t="s">
        <v>6</v>
      </c>
      <c r="K587" s="2">
        <v>0.02</v>
      </c>
    </row>
    <row r="588" spans="1:11" x14ac:dyDescent="0.25">
      <c r="A588" s="2">
        <v>5187</v>
      </c>
      <c r="B588" s="3" t="s">
        <v>454</v>
      </c>
      <c r="C588" s="3" t="s">
        <v>455</v>
      </c>
      <c r="D588" s="2">
        <v>2017</v>
      </c>
      <c r="E588" s="4">
        <v>36161</v>
      </c>
      <c r="F588" s="2">
        <v>11</v>
      </c>
      <c r="G588" s="5" t="str">
        <f>VLOOKUP(F588,[1]Hoja3!$A$2:$B$21,2,FALSE)</f>
        <v>Limpieza en seco</v>
      </c>
      <c r="H588" t="str">
        <f t="shared" si="9"/>
        <v>Limpieza en seco</v>
      </c>
      <c r="I588" s="2">
        <v>1529</v>
      </c>
      <c r="J588" s="3" t="s">
        <v>6</v>
      </c>
      <c r="K588" s="2">
        <v>0.114</v>
      </c>
    </row>
    <row r="589" spans="1:11" x14ac:dyDescent="0.25">
      <c r="A589" s="2">
        <v>5187</v>
      </c>
      <c r="B589" s="3" t="s">
        <v>454</v>
      </c>
      <c r="C589" s="3" t="s">
        <v>455</v>
      </c>
      <c r="D589" s="2">
        <v>2018</v>
      </c>
      <c r="E589" s="4">
        <v>36161</v>
      </c>
      <c r="F589" s="2">
        <v>11</v>
      </c>
      <c r="G589" s="5" t="str">
        <f>VLOOKUP(F589,[1]Hoja3!$A$2:$B$21,2,FALSE)</f>
        <v>Limpieza en seco</v>
      </c>
      <c r="H589" t="str">
        <f t="shared" si="9"/>
        <v>Limpieza en seco</v>
      </c>
      <c r="I589" s="2">
        <v>1529</v>
      </c>
      <c r="J589" s="3" t="s">
        <v>6</v>
      </c>
      <c r="K589" s="2">
        <v>8.900000000000001E-2</v>
      </c>
    </row>
    <row r="590" spans="1:11" x14ac:dyDescent="0.25">
      <c r="A590" s="2">
        <v>5187</v>
      </c>
      <c r="B590" s="3" t="s">
        <v>454</v>
      </c>
      <c r="C590" s="3" t="s">
        <v>455</v>
      </c>
      <c r="D590" s="2">
        <v>2019</v>
      </c>
      <c r="E590" s="4">
        <v>36161</v>
      </c>
      <c r="F590" s="2">
        <v>11</v>
      </c>
      <c r="G590" s="5" t="str">
        <f>VLOOKUP(F590,[1]Hoja3!$A$2:$B$21,2,FALSE)</f>
        <v>Limpieza en seco</v>
      </c>
      <c r="H590" t="str">
        <f t="shared" si="9"/>
        <v>Limpieza en seco</v>
      </c>
      <c r="I590" s="2">
        <v>1529</v>
      </c>
      <c r="J590" s="3" t="s">
        <v>6</v>
      </c>
      <c r="K590" s="2">
        <v>0.17100000000000001</v>
      </c>
    </row>
    <row r="591" spans="1:11" x14ac:dyDescent="0.25">
      <c r="A591" s="2">
        <v>5191</v>
      </c>
      <c r="B591" s="3" t="s">
        <v>456</v>
      </c>
      <c r="C591" s="3" t="s">
        <v>457</v>
      </c>
      <c r="D591" s="2">
        <v>2017</v>
      </c>
      <c r="E591" s="4">
        <v>39206</v>
      </c>
      <c r="F591" s="2">
        <v>11</v>
      </c>
      <c r="G591" s="5" t="str">
        <f>VLOOKUP(F591,[1]Hoja3!$A$2:$B$21,2,FALSE)</f>
        <v>Limpieza en seco</v>
      </c>
      <c r="H591" t="str">
        <f t="shared" si="9"/>
        <v>Limpieza en seco</v>
      </c>
      <c r="I591" s="2">
        <v>1531</v>
      </c>
      <c r="J591" s="3" t="s">
        <v>6</v>
      </c>
      <c r="K591" s="2">
        <v>0.17299999999999996</v>
      </c>
    </row>
    <row r="592" spans="1:11" x14ac:dyDescent="0.25">
      <c r="A592" s="2">
        <v>5191</v>
      </c>
      <c r="B592" s="3" t="s">
        <v>456</v>
      </c>
      <c r="C592" s="3" t="s">
        <v>457</v>
      </c>
      <c r="D592" s="2">
        <v>2018</v>
      </c>
      <c r="E592" s="4">
        <v>39206</v>
      </c>
      <c r="F592" s="2">
        <v>11</v>
      </c>
      <c r="G592" s="5" t="str">
        <f>VLOOKUP(F592,[1]Hoja3!$A$2:$B$21,2,FALSE)</f>
        <v>Limpieza en seco</v>
      </c>
      <c r="H592" t="str">
        <f t="shared" si="9"/>
        <v>Limpieza en seco</v>
      </c>
      <c r="I592" s="2">
        <v>1531</v>
      </c>
      <c r="J592" s="3" t="s">
        <v>6</v>
      </c>
      <c r="K592" s="2">
        <v>9.4E-2</v>
      </c>
    </row>
    <row r="593" spans="1:11" x14ac:dyDescent="0.25">
      <c r="A593" s="2">
        <v>5191</v>
      </c>
      <c r="B593" s="3" t="s">
        <v>456</v>
      </c>
      <c r="C593" s="3" t="s">
        <v>457</v>
      </c>
      <c r="D593" s="2">
        <v>2019</v>
      </c>
      <c r="E593" s="4">
        <v>39206</v>
      </c>
      <c r="F593" s="2">
        <v>11</v>
      </c>
      <c r="G593" s="5" t="str">
        <f>VLOOKUP(F593,[1]Hoja3!$A$2:$B$21,2,FALSE)</f>
        <v>Limpieza en seco</v>
      </c>
      <c r="H593" t="str">
        <f t="shared" si="9"/>
        <v>Limpieza en seco</v>
      </c>
      <c r="I593" s="2">
        <v>1531</v>
      </c>
      <c r="J593" s="3" t="s">
        <v>6</v>
      </c>
      <c r="K593" s="2">
        <v>7.8E-2</v>
      </c>
    </row>
    <row r="594" spans="1:11" x14ac:dyDescent="0.25">
      <c r="A594" s="2">
        <v>5200</v>
      </c>
      <c r="B594" s="3" t="s">
        <v>458</v>
      </c>
      <c r="C594" s="3" t="s">
        <v>459</v>
      </c>
      <c r="D594" s="2">
        <v>2017</v>
      </c>
      <c r="E594" s="4">
        <v>32258</v>
      </c>
      <c r="F594" s="2">
        <v>11</v>
      </c>
      <c r="G594" s="5" t="str">
        <f>VLOOKUP(F594,[1]Hoja3!$A$2:$B$21,2,FALSE)</f>
        <v>Limpieza en seco</v>
      </c>
      <c r="H594" t="str">
        <f t="shared" si="9"/>
        <v>Limpieza en seco</v>
      </c>
      <c r="I594" s="2">
        <v>1532</v>
      </c>
      <c r="J594" s="3" t="s">
        <v>6</v>
      </c>
      <c r="K594" s="2">
        <v>6.6000000000000003E-2</v>
      </c>
    </row>
    <row r="595" spans="1:11" x14ac:dyDescent="0.25">
      <c r="A595" s="2">
        <v>5200</v>
      </c>
      <c r="B595" s="3" t="s">
        <v>458</v>
      </c>
      <c r="C595" s="3" t="s">
        <v>459</v>
      </c>
      <c r="D595" s="2">
        <v>2018</v>
      </c>
      <c r="E595" s="4">
        <v>32258</v>
      </c>
      <c r="F595" s="2">
        <v>11</v>
      </c>
      <c r="G595" s="5" t="str">
        <f>VLOOKUP(F595,[1]Hoja3!$A$2:$B$21,2,FALSE)</f>
        <v>Limpieza en seco</v>
      </c>
      <c r="H595" t="str">
        <f t="shared" si="9"/>
        <v>Limpieza en seco</v>
      </c>
      <c r="I595" s="2">
        <v>1532</v>
      </c>
      <c r="J595" s="3" t="s">
        <v>6</v>
      </c>
      <c r="K595" s="2">
        <v>5.6000000000000008E-2</v>
      </c>
    </row>
    <row r="596" spans="1:11" x14ac:dyDescent="0.25">
      <c r="A596" s="2">
        <v>5200</v>
      </c>
      <c r="B596" s="3" t="s">
        <v>458</v>
      </c>
      <c r="C596" s="3" t="s">
        <v>459</v>
      </c>
      <c r="D596" s="2">
        <v>2019</v>
      </c>
      <c r="E596" s="4">
        <v>32258</v>
      </c>
      <c r="F596" s="2">
        <v>11</v>
      </c>
      <c r="G596" s="5" t="str">
        <f>VLOOKUP(F596,[1]Hoja3!$A$2:$B$21,2,FALSE)</f>
        <v>Limpieza en seco</v>
      </c>
      <c r="H596" t="str">
        <f t="shared" si="9"/>
        <v>Limpieza en seco</v>
      </c>
      <c r="I596" s="2">
        <v>1532</v>
      </c>
      <c r="J596" s="3" t="s">
        <v>6</v>
      </c>
      <c r="K596" s="2">
        <v>1.6E-2</v>
      </c>
    </row>
    <row r="597" spans="1:11" x14ac:dyDescent="0.25">
      <c r="A597" s="2">
        <v>5202</v>
      </c>
      <c r="B597" s="3" t="s">
        <v>460</v>
      </c>
      <c r="C597" s="3" t="s">
        <v>461</v>
      </c>
      <c r="D597" s="2">
        <v>2017</v>
      </c>
      <c r="E597" s="4">
        <v>38484</v>
      </c>
      <c r="F597" s="2">
        <v>11</v>
      </c>
      <c r="G597" s="5" t="str">
        <f>VLOOKUP(F597,[1]Hoja3!$A$2:$B$21,2,FALSE)</f>
        <v>Limpieza en seco</v>
      </c>
      <c r="H597" t="str">
        <f t="shared" si="9"/>
        <v>Limpieza en seco</v>
      </c>
      <c r="I597" s="2">
        <v>1533</v>
      </c>
      <c r="J597" s="3" t="s">
        <v>6</v>
      </c>
      <c r="K597" s="2">
        <v>8.5999999999999993E-2</v>
      </c>
    </row>
    <row r="598" spans="1:11" x14ac:dyDescent="0.25">
      <c r="A598" s="2">
        <v>5202</v>
      </c>
      <c r="B598" s="3" t="s">
        <v>460</v>
      </c>
      <c r="C598" s="3" t="s">
        <v>461</v>
      </c>
      <c r="D598" s="2">
        <v>2018</v>
      </c>
      <c r="E598" s="4">
        <v>38484</v>
      </c>
      <c r="F598" s="2">
        <v>11</v>
      </c>
      <c r="G598" s="5" t="str">
        <f>VLOOKUP(F598,[1]Hoja3!$A$2:$B$21,2,FALSE)</f>
        <v>Limpieza en seco</v>
      </c>
      <c r="H598" t="str">
        <f t="shared" si="9"/>
        <v>Limpieza en seco</v>
      </c>
      <c r="I598" s="2">
        <v>1533</v>
      </c>
      <c r="J598" s="3" t="s">
        <v>6</v>
      </c>
      <c r="K598" s="2">
        <v>0.10400000000000001</v>
      </c>
    </row>
    <row r="599" spans="1:11" x14ac:dyDescent="0.25">
      <c r="A599" s="2">
        <v>5202</v>
      </c>
      <c r="B599" s="3" t="s">
        <v>460</v>
      </c>
      <c r="C599" s="3" t="s">
        <v>461</v>
      </c>
      <c r="D599" s="2">
        <v>2019</v>
      </c>
      <c r="E599" s="4">
        <v>38484</v>
      </c>
      <c r="F599" s="2">
        <v>11</v>
      </c>
      <c r="G599" s="5" t="str">
        <f>VLOOKUP(F599,[1]Hoja3!$A$2:$B$21,2,FALSE)</f>
        <v>Limpieza en seco</v>
      </c>
      <c r="H599" t="str">
        <f t="shared" si="9"/>
        <v>Limpieza en seco</v>
      </c>
      <c r="I599" s="2">
        <v>1533</v>
      </c>
      <c r="J599" s="3" t="s">
        <v>6</v>
      </c>
      <c r="K599" s="2">
        <v>3.2000000000000001E-2</v>
      </c>
    </row>
    <row r="600" spans="1:11" x14ac:dyDescent="0.25">
      <c r="A600" s="2">
        <v>5204</v>
      </c>
      <c r="B600" s="3" t="s">
        <v>462</v>
      </c>
      <c r="C600" s="3" t="s">
        <v>463</v>
      </c>
      <c r="D600" s="2">
        <v>2017</v>
      </c>
      <c r="E600" s="4">
        <v>33131</v>
      </c>
      <c r="F600" s="2">
        <v>11</v>
      </c>
      <c r="G600" s="5" t="str">
        <f>VLOOKUP(F600,[1]Hoja3!$A$2:$B$21,2,FALSE)</f>
        <v>Limpieza en seco</v>
      </c>
      <c r="H600" t="str">
        <f t="shared" si="9"/>
        <v>Limpieza en seco</v>
      </c>
      <c r="I600" s="2">
        <v>1535</v>
      </c>
      <c r="J600" s="3" t="s">
        <v>6</v>
      </c>
      <c r="K600" s="2">
        <v>9.1999999999999998E-2</v>
      </c>
    </row>
    <row r="601" spans="1:11" x14ac:dyDescent="0.25">
      <c r="A601" s="2">
        <v>5204</v>
      </c>
      <c r="B601" s="3" t="s">
        <v>462</v>
      </c>
      <c r="C601" s="3" t="s">
        <v>463</v>
      </c>
      <c r="D601" s="2">
        <v>2018</v>
      </c>
      <c r="E601" s="4">
        <v>33131</v>
      </c>
      <c r="F601" s="2">
        <v>11</v>
      </c>
      <c r="G601" s="5" t="str">
        <f>VLOOKUP(F601,[1]Hoja3!$A$2:$B$21,2,FALSE)</f>
        <v>Limpieza en seco</v>
      </c>
      <c r="H601" t="str">
        <f t="shared" si="9"/>
        <v>Limpieza en seco</v>
      </c>
      <c r="I601" s="2">
        <v>1535</v>
      </c>
      <c r="J601" s="3" t="s">
        <v>6</v>
      </c>
      <c r="K601" s="2">
        <v>9.6000000000000002E-2</v>
      </c>
    </row>
    <row r="602" spans="1:11" x14ac:dyDescent="0.25">
      <c r="A602" s="2">
        <v>5204</v>
      </c>
      <c r="B602" s="3" t="s">
        <v>462</v>
      </c>
      <c r="C602" s="3" t="s">
        <v>463</v>
      </c>
      <c r="D602" s="2">
        <v>2019</v>
      </c>
      <c r="E602" s="4">
        <v>33131</v>
      </c>
      <c r="F602" s="2">
        <v>11</v>
      </c>
      <c r="G602" s="5" t="str">
        <f>VLOOKUP(F602,[1]Hoja3!$A$2:$B$21,2,FALSE)</f>
        <v>Limpieza en seco</v>
      </c>
      <c r="H602" t="str">
        <f t="shared" si="9"/>
        <v>Limpieza en seco</v>
      </c>
      <c r="I602" s="2">
        <v>1535</v>
      </c>
      <c r="J602" s="3" t="s">
        <v>6</v>
      </c>
      <c r="K602" s="2">
        <v>0.107</v>
      </c>
    </row>
    <row r="603" spans="1:11" x14ac:dyDescent="0.25">
      <c r="A603" s="2">
        <v>5206</v>
      </c>
      <c r="B603" s="3" t="s">
        <v>464</v>
      </c>
      <c r="C603" s="3" t="s">
        <v>465</v>
      </c>
      <c r="D603" s="2">
        <v>2017</v>
      </c>
      <c r="E603" s="4">
        <v>24838</v>
      </c>
      <c r="F603" s="2">
        <v>11</v>
      </c>
      <c r="G603" s="5" t="str">
        <f>VLOOKUP(F603,[1]Hoja3!$A$2:$B$21,2,FALSE)</f>
        <v>Limpieza en seco</v>
      </c>
      <c r="H603" t="str">
        <f t="shared" si="9"/>
        <v>Limpieza en seco</v>
      </c>
      <c r="I603" s="2">
        <v>1537</v>
      </c>
      <c r="J603" s="3" t="s">
        <v>6</v>
      </c>
      <c r="K603" s="2">
        <v>0.20699999999999999</v>
      </c>
    </row>
    <row r="604" spans="1:11" x14ac:dyDescent="0.25">
      <c r="A604" s="2">
        <v>5206</v>
      </c>
      <c r="B604" s="3" t="s">
        <v>464</v>
      </c>
      <c r="C604" s="3" t="s">
        <v>465</v>
      </c>
      <c r="D604" s="2">
        <v>2018</v>
      </c>
      <c r="E604" s="4">
        <v>24838</v>
      </c>
      <c r="F604" s="2">
        <v>11</v>
      </c>
      <c r="G604" s="5" t="str">
        <f>VLOOKUP(F604,[1]Hoja3!$A$2:$B$21,2,FALSE)</f>
        <v>Limpieza en seco</v>
      </c>
      <c r="H604" t="str">
        <f t="shared" si="9"/>
        <v>Limpieza en seco</v>
      </c>
      <c r="I604" s="2">
        <v>1537</v>
      </c>
      <c r="J604" s="3" t="s">
        <v>6</v>
      </c>
      <c r="K604" s="2">
        <v>0.187</v>
      </c>
    </row>
    <row r="605" spans="1:11" x14ac:dyDescent="0.25">
      <c r="A605" s="2">
        <v>5206</v>
      </c>
      <c r="B605" s="3" t="s">
        <v>464</v>
      </c>
      <c r="C605" s="3" t="s">
        <v>465</v>
      </c>
      <c r="D605" s="2">
        <v>2019</v>
      </c>
      <c r="E605" s="4">
        <v>24838</v>
      </c>
      <c r="F605" s="2">
        <v>11</v>
      </c>
      <c r="G605" s="5" t="str">
        <f>VLOOKUP(F605,[1]Hoja3!$A$2:$B$21,2,FALSE)</f>
        <v>Limpieza en seco</v>
      </c>
      <c r="H605" t="str">
        <f t="shared" si="9"/>
        <v>Limpieza en seco</v>
      </c>
      <c r="I605" s="2">
        <v>1537</v>
      </c>
      <c r="J605" s="3" t="s">
        <v>6</v>
      </c>
      <c r="K605" s="2">
        <v>0.105</v>
      </c>
    </row>
    <row r="606" spans="1:11" x14ac:dyDescent="0.25">
      <c r="A606" s="2">
        <v>5208</v>
      </c>
      <c r="B606" s="3" t="s">
        <v>466</v>
      </c>
      <c r="C606" s="3" t="s">
        <v>467</v>
      </c>
      <c r="D606" s="2">
        <v>2017</v>
      </c>
      <c r="E606" s="4">
        <v>38306</v>
      </c>
      <c r="F606" s="2">
        <v>11</v>
      </c>
      <c r="G606" s="5" t="str">
        <f>VLOOKUP(F606,[1]Hoja3!$A$2:$B$21,2,FALSE)</f>
        <v>Limpieza en seco</v>
      </c>
      <c r="H606" t="str">
        <f t="shared" si="9"/>
        <v>Limpieza en seco</v>
      </c>
      <c r="I606" s="2">
        <v>1539</v>
      </c>
      <c r="J606" s="3" t="s">
        <v>6</v>
      </c>
      <c r="K606" s="2">
        <v>8.2000000000000017E-2</v>
      </c>
    </row>
    <row r="607" spans="1:11" x14ac:dyDescent="0.25">
      <c r="A607" s="2">
        <v>5208</v>
      </c>
      <c r="B607" s="3" t="s">
        <v>466</v>
      </c>
      <c r="C607" s="3" t="s">
        <v>467</v>
      </c>
      <c r="D607" s="2">
        <v>2018</v>
      </c>
      <c r="E607" s="4">
        <v>38306</v>
      </c>
      <c r="F607" s="2">
        <v>11</v>
      </c>
      <c r="G607" s="5" t="str">
        <f>VLOOKUP(F607,[1]Hoja3!$A$2:$B$21,2,FALSE)</f>
        <v>Limpieza en seco</v>
      </c>
      <c r="H607" t="str">
        <f t="shared" si="9"/>
        <v>Limpieza en seco</v>
      </c>
      <c r="I607" s="2">
        <v>1539</v>
      </c>
      <c r="J607" s="3" t="s">
        <v>6</v>
      </c>
      <c r="K607" s="2">
        <v>4.1000000000000009E-2</v>
      </c>
    </row>
    <row r="608" spans="1:11" x14ac:dyDescent="0.25">
      <c r="A608" s="2">
        <v>5208</v>
      </c>
      <c r="B608" s="3" t="s">
        <v>466</v>
      </c>
      <c r="C608" s="3" t="s">
        <v>467</v>
      </c>
      <c r="D608" s="2">
        <v>2019</v>
      </c>
      <c r="E608" s="4">
        <v>38306</v>
      </c>
      <c r="F608" s="2">
        <v>11</v>
      </c>
      <c r="G608" s="5" t="str">
        <f>VLOOKUP(F608,[1]Hoja3!$A$2:$B$21,2,FALSE)</f>
        <v>Limpieza en seco</v>
      </c>
      <c r="H608" t="str">
        <f t="shared" si="9"/>
        <v>Limpieza en seco</v>
      </c>
      <c r="I608" s="2">
        <v>1539</v>
      </c>
      <c r="J608" s="3" t="s">
        <v>6</v>
      </c>
      <c r="K608" s="2">
        <v>8.2000000000000017E-2</v>
      </c>
    </row>
    <row r="609" spans="1:11" x14ac:dyDescent="0.25">
      <c r="A609" s="2">
        <v>5213</v>
      </c>
      <c r="B609" s="3" t="s">
        <v>468</v>
      </c>
      <c r="C609" s="3" t="s">
        <v>469</v>
      </c>
      <c r="D609" s="2">
        <v>2017</v>
      </c>
      <c r="E609" s="4">
        <v>38530</v>
      </c>
      <c r="F609" s="2">
        <v>11</v>
      </c>
      <c r="G609" s="5" t="str">
        <f>VLOOKUP(F609,[1]Hoja3!$A$2:$B$21,2,FALSE)</f>
        <v>Limpieza en seco</v>
      </c>
      <c r="H609" t="str">
        <f t="shared" si="9"/>
        <v>Limpieza en seco</v>
      </c>
      <c r="I609" s="2">
        <v>1542</v>
      </c>
      <c r="J609" s="3" t="s">
        <v>19</v>
      </c>
      <c r="K609" s="2">
        <v>0.18099999999999997</v>
      </c>
    </row>
    <row r="610" spans="1:11" x14ac:dyDescent="0.25">
      <c r="A610" s="2">
        <v>5213</v>
      </c>
      <c r="B610" s="3" t="s">
        <v>468</v>
      </c>
      <c r="C610" s="3" t="s">
        <v>469</v>
      </c>
      <c r="D610" s="2">
        <v>2018</v>
      </c>
      <c r="E610" s="4">
        <v>38530</v>
      </c>
      <c r="F610" s="2">
        <v>11</v>
      </c>
      <c r="G610" s="5" t="str">
        <f>VLOOKUP(F610,[1]Hoja3!$A$2:$B$21,2,FALSE)</f>
        <v>Limpieza en seco</v>
      </c>
      <c r="H610" t="str">
        <f t="shared" si="9"/>
        <v>Limpieza en seco</v>
      </c>
      <c r="I610" s="2">
        <v>1542</v>
      </c>
      <c r="J610" s="3" t="s">
        <v>19</v>
      </c>
      <c r="K610" s="2">
        <v>0.17100000000000001</v>
      </c>
    </row>
    <row r="611" spans="1:11" x14ac:dyDescent="0.25">
      <c r="A611" s="2">
        <v>5215</v>
      </c>
      <c r="B611" s="3" t="s">
        <v>470</v>
      </c>
      <c r="C611" s="3" t="s">
        <v>471</v>
      </c>
      <c r="D611" s="2">
        <v>2017</v>
      </c>
      <c r="E611" s="4">
        <v>26253</v>
      </c>
      <c r="F611" s="2">
        <v>11</v>
      </c>
      <c r="G611" s="5" t="str">
        <f>VLOOKUP(F611,[1]Hoja3!$A$2:$B$21,2,FALSE)</f>
        <v>Limpieza en seco</v>
      </c>
      <c r="H611" t="str">
        <f t="shared" si="9"/>
        <v>Limpieza en seco</v>
      </c>
      <c r="I611" s="2">
        <v>1544</v>
      </c>
      <c r="J611" s="3" t="s">
        <v>6</v>
      </c>
      <c r="K611" s="2">
        <v>0.1145</v>
      </c>
    </row>
    <row r="612" spans="1:11" x14ac:dyDescent="0.25">
      <c r="A612" s="2">
        <v>5215</v>
      </c>
      <c r="B612" s="3" t="s">
        <v>470</v>
      </c>
      <c r="C612" s="3" t="s">
        <v>471</v>
      </c>
      <c r="D612" s="2">
        <v>2018</v>
      </c>
      <c r="E612" s="4">
        <v>26253</v>
      </c>
      <c r="F612" s="2">
        <v>11</v>
      </c>
      <c r="G612" s="5" t="str">
        <f>VLOOKUP(F612,[1]Hoja3!$A$2:$B$21,2,FALSE)</f>
        <v>Limpieza en seco</v>
      </c>
      <c r="H612" t="str">
        <f t="shared" si="9"/>
        <v>Limpieza en seco</v>
      </c>
      <c r="I612" s="2">
        <v>1544</v>
      </c>
      <c r="J612" s="3" t="s">
        <v>6</v>
      </c>
      <c r="K612" s="2">
        <v>0.13600000000000001</v>
      </c>
    </row>
    <row r="613" spans="1:11" x14ac:dyDescent="0.25">
      <c r="A613" s="2">
        <v>5215</v>
      </c>
      <c r="B613" s="3" t="s">
        <v>470</v>
      </c>
      <c r="C613" s="3" t="s">
        <v>471</v>
      </c>
      <c r="D613" s="2">
        <v>2019</v>
      </c>
      <c r="E613" s="4">
        <v>26253</v>
      </c>
      <c r="F613" s="2">
        <v>11</v>
      </c>
      <c r="G613" s="5" t="str">
        <f>VLOOKUP(F613,[1]Hoja3!$A$2:$B$21,2,FALSE)</f>
        <v>Limpieza en seco</v>
      </c>
      <c r="H613" t="str">
        <f t="shared" si="9"/>
        <v>Limpieza en seco</v>
      </c>
      <c r="I613" s="2">
        <v>1544</v>
      </c>
      <c r="J613" s="3" t="s">
        <v>6</v>
      </c>
      <c r="K613" s="2">
        <v>0.125</v>
      </c>
    </row>
    <row r="614" spans="1:11" x14ac:dyDescent="0.25">
      <c r="A614" s="2">
        <v>5216</v>
      </c>
      <c r="B614" s="3" t="s">
        <v>472</v>
      </c>
      <c r="C614" s="3" t="s">
        <v>473</v>
      </c>
      <c r="D614" s="2">
        <v>2017</v>
      </c>
      <c r="E614" s="4">
        <v>38869</v>
      </c>
      <c r="F614" s="2">
        <v>11</v>
      </c>
      <c r="G614" s="5" t="str">
        <f>VLOOKUP(F614,[1]Hoja3!$A$2:$B$21,2,FALSE)</f>
        <v>Limpieza en seco</v>
      </c>
      <c r="H614" t="str">
        <f t="shared" si="9"/>
        <v>Limpieza en seco</v>
      </c>
      <c r="I614" s="2">
        <v>1545</v>
      </c>
      <c r="J614" s="3" t="s">
        <v>6</v>
      </c>
      <c r="K614" s="2">
        <v>5.2000000000000005E-2</v>
      </c>
    </row>
    <row r="615" spans="1:11" x14ac:dyDescent="0.25">
      <c r="A615" s="2">
        <v>5216</v>
      </c>
      <c r="B615" s="3" t="s">
        <v>472</v>
      </c>
      <c r="C615" s="3" t="s">
        <v>473</v>
      </c>
      <c r="D615" s="2">
        <v>2018</v>
      </c>
      <c r="E615" s="4">
        <v>38869</v>
      </c>
      <c r="F615" s="2">
        <v>11</v>
      </c>
      <c r="G615" s="5" t="str">
        <f>VLOOKUP(F615,[1]Hoja3!$A$2:$B$21,2,FALSE)</f>
        <v>Limpieza en seco</v>
      </c>
      <c r="H615" t="str">
        <f t="shared" si="9"/>
        <v>Limpieza en seco</v>
      </c>
      <c r="I615" s="2">
        <v>1545</v>
      </c>
      <c r="J615" s="3" t="s">
        <v>6</v>
      </c>
      <c r="K615" s="2">
        <v>0.10100000000000002</v>
      </c>
    </row>
    <row r="616" spans="1:11" x14ac:dyDescent="0.25">
      <c r="A616" s="2">
        <v>5234</v>
      </c>
      <c r="B616" s="3" t="s">
        <v>474</v>
      </c>
      <c r="C616" s="3" t="s">
        <v>475</v>
      </c>
      <c r="D616" s="2">
        <v>2017</v>
      </c>
      <c r="E616" s="4">
        <v>37769</v>
      </c>
      <c r="F616" s="2">
        <v>11</v>
      </c>
      <c r="G616" s="5" t="str">
        <f>VLOOKUP(F616,[1]Hoja3!$A$2:$B$21,2,FALSE)</f>
        <v>Limpieza en seco</v>
      </c>
      <c r="H616" t="str">
        <f t="shared" si="9"/>
        <v>Limpieza en seco</v>
      </c>
      <c r="I616" s="2">
        <v>1549</v>
      </c>
      <c r="J616" s="3" t="s">
        <v>6</v>
      </c>
      <c r="K616" s="2">
        <v>0.38299999999999995</v>
      </c>
    </row>
    <row r="617" spans="1:11" x14ac:dyDescent="0.25">
      <c r="A617" s="2">
        <v>5234</v>
      </c>
      <c r="B617" s="3" t="s">
        <v>474</v>
      </c>
      <c r="C617" s="3" t="s">
        <v>475</v>
      </c>
      <c r="D617" s="2">
        <v>2018</v>
      </c>
      <c r="E617" s="4">
        <v>37769</v>
      </c>
      <c r="F617" s="2">
        <v>11</v>
      </c>
      <c r="G617" s="5" t="str">
        <f>VLOOKUP(F617,[1]Hoja3!$A$2:$B$21,2,FALSE)</f>
        <v>Limpieza en seco</v>
      </c>
      <c r="H617" t="str">
        <f t="shared" si="9"/>
        <v>Limpieza en seco</v>
      </c>
      <c r="I617" s="2">
        <v>1549</v>
      </c>
      <c r="J617" s="3" t="s">
        <v>6</v>
      </c>
      <c r="K617" s="2">
        <v>0.28000000000000003</v>
      </c>
    </row>
    <row r="618" spans="1:11" x14ac:dyDescent="0.25">
      <c r="A618" s="2">
        <v>5235</v>
      </c>
      <c r="B618" s="3" t="s">
        <v>476</v>
      </c>
      <c r="C618" s="3" t="s">
        <v>477</v>
      </c>
      <c r="D618" s="2">
        <v>2017</v>
      </c>
      <c r="E618" s="4">
        <v>37271</v>
      </c>
      <c r="F618" s="2">
        <v>11</v>
      </c>
      <c r="G618" s="5" t="str">
        <f>VLOOKUP(F618,[1]Hoja3!$A$2:$B$21,2,FALSE)</f>
        <v>Limpieza en seco</v>
      </c>
      <c r="H618" t="str">
        <f t="shared" si="9"/>
        <v>Limpieza en seco</v>
      </c>
      <c r="I618" s="2">
        <v>1550</v>
      </c>
      <c r="J618" s="3" t="s">
        <v>6</v>
      </c>
      <c r="K618" s="2">
        <v>0.29899999999999999</v>
      </c>
    </row>
    <row r="619" spans="1:11" x14ac:dyDescent="0.25">
      <c r="A619" s="2">
        <v>5235</v>
      </c>
      <c r="B619" s="3" t="s">
        <v>476</v>
      </c>
      <c r="C619" s="3" t="s">
        <v>477</v>
      </c>
      <c r="D619" s="2">
        <v>2018</v>
      </c>
      <c r="E619" s="4">
        <v>37271</v>
      </c>
      <c r="F619" s="2">
        <v>11</v>
      </c>
      <c r="G619" s="5" t="str">
        <f>VLOOKUP(F619,[1]Hoja3!$A$2:$B$21,2,FALSE)</f>
        <v>Limpieza en seco</v>
      </c>
      <c r="H619" t="str">
        <f t="shared" si="9"/>
        <v>Limpieza en seco</v>
      </c>
      <c r="I619" s="2">
        <v>1550</v>
      </c>
      <c r="J619" s="3" t="s">
        <v>6</v>
      </c>
      <c r="K619" s="2">
        <v>0.40799999999999997</v>
      </c>
    </row>
    <row r="620" spans="1:11" x14ac:dyDescent="0.25">
      <c r="A620" s="2">
        <v>5247</v>
      </c>
      <c r="B620" s="3" t="s">
        <v>478</v>
      </c>
      <c r="C620" s="3" t="s">
        <v>479</v>
      </c>
      <c r="D620" s="2">
        <v>2017</v>
      </c>
      <c r="E620" s="4">
        <v>37330</v>
      </c>
      <c r="F620" s="2">
        <v>19</v>
      </c>
      <c r="G620" s="5" t="str">
        <f>VLOOKUP(F620,[1]Hoja3!$A$2:$B$21,2,FALSE)</f>
        <v>Extracción de aceite vegetal y grasa animal y actividades de refinado de aceite vegetal</v>
      </c>
      <c r="H620" t="str">
        <f t="shared" si="9"/>
        <v>Extracción de aceite vegetal y grasa animal y actividades de refinado de aceite vegetal</v>
      </c>
      <c r="I620" s="2">
        <v>1554</v>
      </c>
      <c r="J620" s="3" t="s">
        <v>6</v>
      </c>
      <c r="K620" s="2">
        <v>223.31</v>
      </c>
    </row>
    <row r="621" spans="1:11" x14ac:dyDescent="0.25">
      <c r="A621" s="2">
        <v>5247</v>
      </c>
      <c r="B621" s="3" t="s">
        <v>478</v>
      </c>
      <c r="C621" s="3" t="s">
        <v>479</v>
      </c>
      <c r="D621" s="2">
        <v>2018</v>
      </c>
      <c r="E621" s="4">
        <v>37330</v>
      </c>
      <c r="F621" s="2">
        <v>19</v>
      </c>
      <c r="G621" s="5" t="str">
        <f>VLOOKUP(F621,[1]Hoja3!$A$2:$B$21,2,FALSE)</f>
        <v>Extracción de aceite vegetal y grasa animal y actividades de refinado de aceite vegetal</v>
      </c>
      <c r="H621" t="str">
        <f t="shared" si="9"/>
        <v>Extracción de aceite vegetal y grasa animal y actividades de refinado de aceite vegetal</v>
      </c>
      <c r="I621" s="2">
        <v>1554</v>
      </c>
      <c r="J621" s="3" t="s">
        <v>42</v>
      </c>
      <c r="K621" s="2">
        <v>155.298</v>
      </c>
    </row>
    <row r="622" spans="1:11" x14ac:dyDescent="0.25">
      <c r="A622" s="2">
        <v>5252</v>
      </c>
      <c r="B622" s="3" t="s">
        <v>480</v>
      </c>
      <c r="C622" s="3" t="s">
        <v>481</v>
      </c>
      <c r="D622" s="2">
        <v>2017</v>
      </c>
      <c r="E622" s="4">
        <v>37505</v>
      </c>
      <c r="F622" s="2">
        <v>11</v>
      </c>
      <c r="G622" s="5" t="str">
        <f>VLOOKUP(F622,[1]Hoja3!$A$2:$B$21,2,FALSE)</f>
        <v>Limpieza en seco</v>
      </c>
      <c r="H622" t="str">
        <f t="shared" si="9"/>
        <v>Limpieza en seco</v>
      </c>
      <c r="I622" s="2">
        <v>1557</v>
      </c>
      <c r="J622" s="3" t="s">
        <v>6</v>
      </c>
      <c r="K622" s="2">
        <v>7.0000000000000007E-2</v>
      </c>
    </row>
    <row r="623" spans="1:11" x14ac:dyDescent="0.25">
      <c r="A623" s="2">
        <v>5252</v>
      </c>
      <c r="B623" s="3" t="s">
        <v>480</v>
      </c>
      <c r="C623" s="3" t="s">
        <v>481</v>
      </c>
      <c r="D623" s="2">
        <v>2018</v>
      </c>
      <c r="E623" s="4">
        <v>37505</v>
      </c>
      <c r="F623" s="2">
        <v>11</v>
      </c>
      <c r="G623" s="5" t="str">
        <f>VLOOKUP(F623,[1]Hoja3!$A$2:$B$21,2,FALSE)</f>
        <v>Limpieza en seco</v>
      </c>
      <c r="H623" t="str">
        <f t="shared" si="9"/>
        <v>Limpieza en seco</v>
      </c>
      <c r="I623" s="2">
        <v>1557</v>
      </c>
      <c r="J623" s="3" t="s">
        <v>6</v>
      </c>
      <c r="K623" s="2">
        <v>0.08</v>
      </c>
    </row>
    <row r="624" spans="1:11" x14ac:dyDescent="0.25">
      <c r="A624" s="2">
        <v>5252</v>
      </c>
      <c r="B624" s="3" t="s">
        <v>480</v>
      </c>
      <c r="C624" s="3" t="s">
        <v>481</v>
      </c>
      <c r="D624" s="2">
        <v>2019</v>
      </c>
      <c r="E624" s="4">
        <v>37505</v>
      </c>
      <c r="F624" s="2">
        <v>11</v>
      </c>
      <c r="G624" s="5" t="str">
        <f>VLOOKUP(F624,[1]Hoja3!$A$2:$B$21,2,FALSE)</f>
        <v>Limpieza en seco</v>
      </c>
      <c r="H624" t="str">
        <f t="shared" si="9"/>
        <v>Limpieza en seco</v>
      </c>
      <c r="I624" s="2">
        <v>1557</v>
      </c>
      <c r="J624" s="3" t="s">
        <v>45</v>
      </c>
      <c r="K624" s="2">
        <v>5.2000000000000005E-2</v>
      </c>
    </row>
    <row r="625" spans="1:11" x14ac:dyDescent="0.25">
      <c r="A625" s="2">
        <v>5253</v>
      </c>
      <c r="B625" s="3" t="s">
        <v>482</v>
      </c>
      <c r="C625" s="3" t="s">
        <v>483</v>
      </c>
      <c r="D625" s="2">
        <v>2017</v>
      </c>
      <c r="E625" s="4">
        <v>41472</v>
      </c>
      <c r="F625" s="2">
        <v>11</v>
      </c>
      <c r="G625" s="5" t="str">
        <f>VLOOKUP(F625,[1]Hoja3!$A$2:$B$21,2,FALSE)</f>
        <v>Limpieza en seco</v>
      </c>
      <c r="H625" t="str">
        <f t="shared" si="9"/>
        <v>Limpieza en seco</v>
      </c>
      <c r="I625" s="2">
        <v>1915</v>
      </c>
      <c r="J625" s="3" t="s">
        <v>6</v>
      </c>
      <c r="K625" s="2">
        <v>4.5999999999999999E-2</v>
      </c>
    </row>
    <row r="626" spans="1:11" x14ac:dyDescent="0.25">
      <c r="A626" s="2">
        <v>5253</v>
      </c>
      <c r="B626" s="3" t="s">
        <v>482</v>
      </c>
      <c r="C626" s="3" t="s">
        <v>483</v>
      </c>
      <c r="D626" s="2">
        <v>2018</v>
      </c>
      <c r="E626" s="4">
        <v>41472</v>
      </c>
      <c r="F626" s="2">
        <v>11</v>
      </c>
      <c r="G626" s="5" t="str">
        <f>VLOOKUP(F626,[1]Hoja3!$A$2:$B$21,2,FALSE)</f>
        <v>Limpieza en seco</v>
      </c>
      <c r="H626" t="str">
        <f t="shared" si="9"/>
        <v>Limpieza en seco</v>
      </c>
      <c r="I626" s="2">
        <v>1915</v>
      </c>
      <c r="J626" s="3" t="s">
        <v>6</v>
      </c>
      <c r="K626" s="2">
        <v>4.5999999999999999E-2</v>
      </c>
    </row>
    <row r="627" spans="1:11" x14ac:dyDescent="0.25">
      <c r="A627" s="2">
        <v>5253</v>
      </c>
      <c r="B627" s="3" t="s">
        <v>482</v>
      </c>
      <c r="C627" s="3" t="s">
        <v>483</v>
      </c>
      <c r="D627" s="2">
        <v>2019</v>
      </c>
      <c r="E627" s="4">
        <v>41472</v>
      </c>
      <c r="F627" s="2">
        <v>11</v>
      </c>
      <c r="G627" s="5" t="str">
        <f>VLOOKUP(F627,[1]Hoja3!$A$2:$B$21,2,FALSE)</f>
        <v>Limpieza en seco</v>
      </c>
      <c r="H627" t="str">
        <f t="shared" si="9"/>
        <v>Limpieza en seco</v>
      </c>
      <c r="I627" s="2">
        <v>1915</v>
      </c>
      <c r="J627" s="3" t="s">
        <v>6</v>
      </c>
      <c r="K627" s="2">
        <v>4.8000000000000001E-2</v>
      </c>
    </row>
    <row r="628" spans="1:11" x14ac:dyDescent="0.25">
      <c r="A628" s="2">
        <v>5264</v>
      </c>
      <c r="B628" s="3" t="s">
        <v>484</v>
      </c>
      <c r="C628" s="3" t="s">
        <v>485</v>
      </c>
      <c r="D628" s="2">
        <v>2017</v>
      </c>
      <c r="E628" s="4">
        <v>41275</v>
      </c>
      <c r="F628" s="2">
        <v>11</v>
      </c>
      <c r="G628" s="5" t="str">
        <f>VLOOKUP(F628,[1]Hoja3!$A$2:$B$21,2,FALSE)</f>
        <v>Limpieza en seco</v>
      </c>
      <c r="H628" t="str">
        <f t="shared" si="9"/>
        <v>Limpieza en seco</v>
      </c>
      <c r="I628" s="2">
        <v>1560</v>
      </c>
      <c r="J628" s="3" t="s">
        <v>6</v>
      </c>
      <c r="K628" s="2">
        <v>2.1000000000000001E-2</v>
      </c>
    </row>
    <row r="629" spans="1:11" x14ac:dyDescent="0.25">
      <c r="A629" s="2">
        <v>5265</v>
      </c>
      <c r="B629" s="3" t="s">
        <v>486</v>
      </c>
      <c r="C629" s="3" t="s">
        <v>487</v>
      </c>
      <c r="D629" s="2">
        <v>2017</v>
      </c>
      <c r="E629" s="4">
        <v>35693</v>
      </c>
      <c r="F629" s="2">
        <v>11</v>
      </c>
      <c r="G629" s="5" t="str">
        <f>VLOOKUP(F629,[1]Hoja3!$A$2:$B$21,2,FALSE)</f>
        <v>Limpieza en seco</v>
      </c>
      <c r="H629" t="str">
        <f t="shared" si="9"/>
        <v>Limpieza en seco</v>
      </c>
      <c r="I629" s="2">
        <v>1767</v>
      </c>
      <c r="J629" s="3" t="s">
        <v>6</v>
      </c>
      <c r="K629" s="2">
        <v>8.2000000000000017E-2</v>
      </c>
    </row>
    <row r="630" spans="1:11" x14ac:dyDescent="0.25">
      <c r="A630" s="2">
        <v>5265</v>
      </c>
      <c r="B630" s="3" t="s">
        <v>486</v>
      </c>
      <c r="C630" s="3" t="s">
        <v>487</v>
      </c>
      <c r="D630" s="2">
        <v>2018</v>
      </c>
      <c r="E630" s="4">
        <v>35693</v>
      </c>
      <c r="F630" s="2">
        <v>11</v>
      </c>
      <c r="G630" s="5" t="str">
        <f>VLOOKUP(F630,[1]Hoja3!$A$2:$B$21,2,FALSE)</f>
        <v>Limpieza en seco</v>
      </c>
      <c r="H630" t="str">
        <f t="shared" ref="H630:H693" si="10">IF(OR(F630=1,F630=2,F630=3),"Imprenta",IF(OR(F630=4,F630=5),"Limpieza de superficies",IF(OR(F630=6,F630=7,F630=8,F630=9,F630=10),"Actividades de recubrimiento",G630)))</f>
        <v>Limpieza en seco</v>
      </c>
      <c r="I630" s="2">
        <v>1767</v>
      </c>
      <c r="J630" s="3" t="s">
        <v>6</v>
      </c>
      <c r="K630" s="2">
        <v>2.3E-2</v>
      </c>
    </row>
    <row r="631" spans="1:11" x14ac:dyDescent="0.25">
      <c r="A631" s="2">
        <v>5265</v>
      </c>
      <c r="B631" s="3" t="s">
        <v>486</v>
      </c>
      <c r="C631" s="3" t="s">
        <v>487</v>
      </c>
      <c r="D631" s="2">
        <v>2019</v>
      </c>
      <c r="E631" s="4">
        <v>35693</v>
      </c>
      <c r="F631" s="2">
        <v>11</v>
      </c>
      <c r="G631" s="5" t="str">
        <f>VLOOKUP(F631,[1]Hoja3!$A$2:$B$21,2,FALSE)</f>
        <v>Limpieza en seco</v>
      </c>
      <c r="H631" t="str">
        <f t="shared" si="10"/>
        <v>Limpieza en seco</v>
      </c>
      <c r="I631" s="2">
        <v>1767</v>
      </c>
      <c r="J631" s="3" t="s">
        <v>6</v>
      </c>
      <c r="K631" s="2">
        <v>3.4000000000000002E-2</v>
      </c>
    </row>
    <row r="632" spans="1:11" x14ac:dyDescent="0.25">
      <c r="A632" s="2">
        <v>5266</v>
      </c>
      <c r="B632" s="3" t="s">
        <v>488</v>
      </c>
      <c r="C632" s="3" t="s">
        <v>489</v>
      </c>
      <c r="D632" s="2">
        <v>2017</v>
      </c>
      <c r="E632" s="4">
        <v>39039</v>
      </c>
      <c r="F632" s="2">
        <v>11</v>
      </c>
      <c r="G632" s="5" t="str">
        <f>VLOOKUP(F632,[1]Hoja3!$A$2:$B$21,2,FALSE)</f>
        <v>Limpieza en seco</v>
      </c>
      <c r="H632" t="str">
        <f t="shared" si="10"/>
        <v>Limpieza en seco</v>
      </c>
      <c r="I632" s="2">
        <v>1561</v>
      </c>
      <c r="J632" s="3" t="s">
        <v>6</v>
      </c>
      <c r="K632" s="2">
        <v>3.3000000000000002E-2</v>
      </c>
    </row>
    <row r="633" spans="1:11" x14ac:dyDescent="0.25">
      <c r="A633" s="2">
        <v>5266</v>
      </c>
      <c r="B633" s="3" t="s">
        <v>488</v>
      </c>
      <c r="C633" s="3" t="s">
        <v>489</v>
      </c>
      <c r="D633" s="2">
        <v>2018</v>
      </c>
      <c r="E633" s="4">
        <v>39039</v>
      </c>
      <c r="F633" s="2">
        <v>11</v>
      </c>
      <c r="G633" s="5" t="str">
        <f>VLOOKUP(F633,[1]Hoja3!$A$2:$B$21,2,FALSE)</f>
        <v>Limpieza en seco</v>
      </c>
      <c r="H633" t="str">
        <f t="shared" si="10"/>
        <v>Limpieza en seco</v>
      </c>
      <c r="I633" s="2">
        <v>1561</v>
      </c>
      <c r="J633" s="3" t="s">
        <v>6</v>
      </c>
      <c r="K633" s="2">
        <v>5.7000000000000002E-2</v>
      </c>
    </row>
    <row r="634" spans="1:11" x14ac:dyDescent="0.25">
      <c r="A634" s="2">
        <v>5266</v>
      </c>
      <c r="B634" s="3" t="s">
        <v>488</v>
      </c>
      <c r="C634" s="3" t="s">
        <v>489</v>
      </c>
      <c r="D634" s="2">
        <v>2019</v>
      </c>
      <c r="E634" s="4">
        <v>39039</v>
      </c>
      <c r="F634" s="2">
        <v>11</v>
      </c>
      <c r="G634" s="5" t="str">
        <f>VLOOKUP(F634,[1]Hoja3!$A$2:$B$21,2,FALSE)</f>
        <v>Limpieza en seco</v>
      </c>
      <c r="H634" t="str">
        <f t="shared" si="10"/>
        <v>Limpieza en seco</v>
      </c>
      <c r="I634" s="2">
        <v>1561</v>
      </c>
      <c r="J634" s="3" t="s">
        <v>6</v>
      </c>
      <c r="K634" s="2">
        <v>3.7999999999999999E-2</v>
      </c>
    </row>
    <row r="635" spans="1:11" x14ac:dyDescent="0.25">
      <c r="A635" s="2">
        <v>5267</v>
      </c>
      <c r="B635" s="3" t="s">
        <v>490</v>
      </c>
      <c r="C635" s="3" t="s">
        <v>491</v>
      </c>
      <c r="D635" s="2">
        <v>2017</v>
      </c>
      <c r="E635" s="4">
        <v>38961</v>
      </c>
      <c r="F635" s="2">
        <v>11</v>
      </c>
      <c r="G635" s="5" t="str">
        <f>VLOOKUP(F635,[1]Hoja3!$A$2:$B$21,2,FALSE)</f>
        <v>Limpieza en seco</v>
      </c>
      <c r="H635" t="str">
        <f t="shared" si="10"/>
        <v>Limpieza en seco</v>
      </c>
      <c r="I635" s="2">
        <v>1923</v>
      </c>
      <c r="J635" s="3" t="s">
        <v>6</v>
      </c>
      <c r="K635" s="2">
        <v>2.3E-2</v>
      </c>
    </row>
    <row r="636" spans="1:11" x14ac:dyDescent="0.25">
      <c r="A636" s="2">
        <v>5267</v>
      </c>
      <c r="B636" s="3" t="s">
        <v>490</v>
      </c>
      <c r="C636" s="3" t="s">
        <v>491</v>
      </c>
      <c r="D636" s="2">
        <v>2018</v>
      </c>
      <c r="E636" s="4">
        <v>38961</v>
      </c>
      <c r="F636" s="2">
        <v>11</v>
      </c>
      <c r="G636" s="5" t="str">
        <f>VLOOKUP(F636,[1]Hoja3!$A$2:$B$21,2,FALSE)</f>
        <v>Limpieza en seco</v>
      </c>
      <c r="H636" t="str">
        <f t="shared" si="10"/>
        <v>Limpieza en seco</v>
      </c>
      <c r="I636" s="2">
        <v>1923</v>
      </c>
      <c r="J636" s="3" t="s">
        <v>6</v>
      </c>
      <c r="K636" s="2">
        <v>2.9000000000000005E-2</v>
      </c>
    </row>
    <row r="637" spans="1:11" x14ac:dyDescent="0.25">
      <c r="A637" s="2">
        <v>5268</v>
      </c>
      <c r="B637" s="3" t="s">
        <v>492</v>
      </c>
      <c r="C637" s="3" t="s">
        <v>493</v>
      </c>
      <c r="D637" s="2">
        <v>2017</v>
      </c>
      <c r="E637" s="7"/>
      <c r="F637" s="2">
        <v>11</v>
      </c>
      <c r="G637" s="5" t="str">
        <f>VLOOKUP(F637,[1]Hoja3!$A$2:$B$21,2,FALSE)</f>
        <v>Limpieza en seco</v>
      </c>
      <c r="H637" t="str">
        <f t="shared" si="10"/>
        <v>Limpieza en seco</v>
      </c>
      <c r="I637" s="2">
        <v>1951</v>
      </c>
      <c r="J637" s="3" t="s">
        <v>6</v>
      </c>
      <c r="K637" s="2">
        <v>5.0999999999999997E-2</v>
      </c>
    </row>
    <row r="638" spans="1:11" x14ac:dyDescent="0.25">
      <c r="A638" s="2">
        <v>5268</v>
      </c>
      <c r="B638" s="3" t="s">
        <v>492</v>
      </c>
      <c r="C638" s="3" t="s">
        <v>493</v>
      </c>
      <c r="D638" s="2">
        <v>2018</v>
      </c>
      <c r="E638" s="7"/>
      <c r="F638" s="2">
        <v>11</v>
      </c>
      <c r="G638" s="5" t="str">
        <f>VLOOKUP(F638,[1]Hoja3!$A$2:$B$21,2,FALSE)</f>
        <v>Limpieza en seco</v>
      </c>
      <c r="H638" t="str">
        <f t="shared" si="10"/>
        <v>Limpieza en seco</v>
      </c>
      <c r="I638" s="2">
        <v>1951</v>
      </c>
      <c r="J638" s="3" t="s">
        <v>6</v>
      </c>
      <c r="K638" s="2">
        <v>4.9000000000000002E-2</v>
      </c>
    </row>
    <row r="639" spans="1:11" x14ac:dyDescent="0.25">
      <c r="A639" s="2">
        <v>5268</v>
      </c>
      <c r="B639" s="3" t="s">
        <v>492</v>
      </c>
      <c r="C639" s="3" t="s">
        <v>493</v>
      </c>
      <c r="D639" s="2">
        <v>2019</v>
      </c>
      <c r="E639" s="7"/>
      <c r="F639" s="2">
        <v>11</v>
      </c>
      <c r="G639" s="5" t="str">
        <f>VLOOKUP(F639,[1]Hoja3!$A$2:$B$21,2,FALSE)</f>
        <v>Limpieza en seco</v>
      </c>
      <c r="H639" t="str">
        <f t="shared" si="10"/>
        <v>Limpieza en seco</v>
      </c>
      <c r="I639" s="2">
        <v>1951</v>
      </c>
      <c r="J639" s="3" t="s">
        <v>6</v>
      </c>
      <c r="K639" s="2">
        <v>4.9000000000000002E-2</v>
      </c>
    </row>
    <row r="640" spans="1:11" x14ac:dyDescent="0.25">
      <c r="A640" s="2">
        <v>5285</v>
      </c>
      <c r="B640" s="3" t="s">
        <v>494</v>
      </c>
      <c r="C640" s="3" t="s">
        <v>495</v>
      </c>
      <c r="D640" s="2">
        <v>2017</v>
      </c>
      <c r="E640" s="4">
        <v>36193</v>
      </c>
      <c r="F640" s="2">
        <v>10</v>
      </c>
      <c r="G640" s="5" t="str">
        <f>VLOOKUP(F640,[1]Hoja3!$A$2:$B$21,2,FALSE)</f>
        <v>Recubrimiento de madera</v>
      </c>
      <c r="H640" t="str">
        <f t="shared" si="10"/>
        <v>Actividades de recubrimiento</v>
      </c>
      <c r="I640" s="2">
        <v>1569</v>
      </c>
      <c r="J640" s="3" t="s">
        <v>2</v>
      </c>
      <c r="K640" s="2">
        <v>12.796253159999999</v>
      </c>
    </row>
    <row r="641" spans="1:11" x14ac:dyDescent="0.25">
      <c r="A641" s="2">
        <v>5285</v>
      </c>
      <c r="B641" s="3" t="s">
        <v>494</v>
      </c>
      <c r="C641" s="3" t="s">
        <v>495</v>
      </c>
      <c r="D641" s="2">
        <v>2018</v>
      </c>
      <c r="E641" s="4">
        <v>36193</v>
      </c>
      <c r="F641" s="2">
        <v>10</v>
      </c>
      <c r="G641" s="5" t="str">
        <f>VLOOKUP(F641,[1]Hoja3!$A$2:$B$21,2,FALSE)</f>
        <v>Recubrimiento de madera</v>
      </c>
      <c r="H641" t="str">
        <f t="shared" si="10"/>
        <v>Actividades de recubrimiento</v>
      </c>
      <c r="I641" s="2">
        <v>1569</v>
      </c>
      <c r="J641" s="3" t="s">
        <v>2</v>
      </c>
      <c r="K641" s="2">
        <v>13.970157969000002</v>
      </c>
    </row>
    <row r="642" spans="1:11" x14ac:dyDescent="0.25">
      <c r="A642" s="2">
        <v>5296</v>
      </c>
      <c r="B642" s="3" t="s">
        <v>496</v>
      </c>
      <c r="C642" s="3" t="s">
        <v>497</v>
      </c>
      <c r="D642" s="2">
        <v>2017</v>
      </c>
      <c r="E642" s="4">
        <v>39595</v>
      </c>
      <c r="F642" s="2">
        <v>11</v>
      </c>
      <c r="G642" s="5" t="str">
        <f>VLOOKUP(F642,[1]Hoja3!$A$2:$B$21,2,FALSE)</f>
        <v>Limpieza en seco</v>
      </c>
      <c r="H642" t="str">
        <f t="shared" si="10"/>
        <v>Limpieza en seco</v>
      </c>
      <c r="I642" s="2">
        <v>1573</v>
      </c>
      <c r="J642" s="3" t="s">
        <v>6</v>
      </c>
      <c r="K642" s="2">
        <v>0.14799999999999999</v>
      </c>
    </row>
    <row r="643" spans="1:11" x14ac:dyDescent="0.25">
      <c r="A643" s="2">
        <v>5296</v>
      </c>
      <c r="B643" s="3" t="s">
        <v>496</v>
      </c>
      <c r="C643" s="3" t="s">
        <v>497</v>
      </c>
      <c r="D643" s="2">
        <v>2018</v>
      </c>
      <c r="E643" s="4">
        <v>39595</v>
      </c>
      <c r="F643" s="2">
        <v>11</v>
      </c>
      <c r="G643" s="5" t="str">
        <f>VLOOKUP(F643,[1]Hoja3!$A$2:$B$21,2,FALSE)</f>
        <v>Limpieza en seco</v>
      </c>
      <c r="H643" t="str">
        <f t="shared" si="10"/>
        <v>Limpieza en seco</v>
      </c>
      <c r="I643" s="2">
        <v>1573</v>
      </c>
      <c r="J643" s="3" t="s">
        <v>6</v>
      </c>
      <c r="K643" s="2">
        <v>0.14599999999999999</v>
      </c>
    </row>
    <row r="644" spans="1:11" x14ac:dyDescent="0.25">
      <c r="A644" s="2">
        <v>5296</v>
      </c>
      <c r="B644" s="3" t="s">
        <v>496</v>
      </c>
      <c r="C644" s="3" t="s">
        <v>497</v>
      </c>
      <c r="D644" s="2">
        <v>2019</v>
      </c>
      <c r="E644" s="4">
        <v>39595</v>
      </c>
      <c r="F644" s="2">
        <v>11</v>
      </c>
      <c r="G644" s="5" t="str">
        <f>VLOOKUP(F644,[1]Hoja3!$A$2:$B$21,2,FALSE)</f>
        <v>Limpieza en seco</v>
      </c>
      <c r="H644" t="str">
        <f t="shared" si="10"/>
        <v>Limpieza en seco</v>
      </c>
      <c r="I644" s="2">
        <v>1573</v>
      </c>
      <c r="J644" s="3" t="s">
        <v>42</v>
      </c>
      <c r="K644" s="2">
        <v>0.13</v>
      </c>
    </row>
    <row r="645" spans="1:11" x14ac:dyDescent="0.25">
      <c r="A645" s="2">
        <v>5297</v>
      </c>
      <c r="B645" s="3" t="s">
        <v>498</v>
      </c>
      <c r="C645" s="3" t="s">
        <v>499</v>
      </c>
      <c r="D645" s="2">
        <v>2017</v>
      </c>
      <c r="E645" s="4">
        <v>36526</v>
      </c>
      <c r="F645" s="2">
        <v>11</v>
      </c>
      <c r="G645" s="5" t="str">
        <f>VLOOKUP(F645,[1]Hoja3!$A$2:$B$21,2,FALSE)</f>
        <v>Limpieza en seco</v>
      </c>
      <c r="H645" t="str">
        <f t="shared" si="10"/>
        <v>Limpieza en seco</v>
      </c>
      <c r="I645" s="2">
        <v>1574</v>
      </c>
      <c r="J645" s="3" t="s">
        <v>6</v>
      </c>
      <c r="K645" s="2">
        <v>0.56399999999999995</v>
      </c>
    </row>
    <row r="646" spans="1:11" x14ac:dyDescent="0.25">
      <c r="A646" s="2">
        <v>5297</v>
      </c>
      <c r="B646" s="3" t="s">
        <v>498</v>
      </c>
      <c r="C646" s="3" t="s">
        <v>499</v>
      </c>
      <c r="D646" s="2">
        <v>2018</v>
      </c>
      <c r="E646" s="4">
        <v>36526</v>
      </c>
      <c r="F646" s="2">
        <v>11</v>
      </c>
      <c r="G646" s="5" t="str">
        <f>VLOOKUP(F646,[1]Hoja3!$A$2:$B$21,2,FALSE)</f>
        <v>Limpieza en seco</v>
      </c>
      <c r="H646" t="str">
        <f t="shared" si="10"/>
        <v>Limpieza en seco</v>
      </c>
      <c r="I646" s="2">
        <v>1574</v>
      </c>
      <c r="J646" s="3" t="s">
        <v>6</v>
      </c>
      <c r="K646" s="2">
        <v>0.60099999999999998</v>
      </c>
    </row>
    <row r="647" spans="1:11" x14ac:dyDescent="0.25">
      <c r="A647" s="2">
        <v>5297</v>
      </c>
      <c r="B647" s="3" t="s">
        <v>498</v>
      </c>
      <c r="C647" s="3" t="s">
        <v>499</v>
      </c>
      <c r="D647" s="2">
        <v>2019</v>
      </c>
      <c r="E647" s="4">
        <v>36526</v>
      </c>
      <c r="F647" s="2">
        <v>11</v>
      </c>
      <c r="G647" s="5" t="str">
        <f>VLOOKUP(F647,[1]Hoja3!$A$2:$B$21,2,FALSE)</f>
        <v>Limpieza en seco</v>
      </c>
      <c r="H647" t="str">
        <f t="shared" si="10"/>
        <v>Limpieza en seco</v>
      </c>
      <c r="I647" s="2">
        <v>1574</v>
      </c>
      <c r="J647" s="3" t="s">
        <v>45</v>
      </c>
      <c r="K647" s="2">
        <v>0.75800000000000001</v>
      </c>
    </row>
    <row r="648" spans="1:11" x14ac:dyDescent="0.25">
      <c r="A648" s="2">
        <v>5299</v>
      </c>
      <c r="B648" s="3" t="s">
        <v>500</v>
      </c>
      <c r="C648" s="3" t="s">
        <v>501</v>
      </c>
      <c r="D648" s="2">
        <v>2017</v>
      </c>
      <c r="E648" s="4">
        <v>39049</v>
      </c>
      <c r="F648" s="2">
        <v>11</v>
      </c>
      <c r="G648" s="5" t="str">
        <f>VLOOKUP(F648,[1]Hoja3!$A$2:$B$21,2,FALSE)</f>
        <v>Limpieza en seco</v>
      </c>
      <c r="H648" t="str">
        <f t="shared" si="10"/>
        <v>Limpieza en seco</v>
      </c>
      <c r="I648" s="2">
        <v>1576</v>
      </c>
      <c r="J648" s="3" t="s">
        <v>6</v>
      </c>
      <c r="K648" s="2">
        <v>0.48699999999999993</v>
      </c>
    </row>
    <row r="649" spans="1:11" x14ac:dyDescent="0.25">
      <c r="A649" s="2">
        <v>5299</v>
      </c>
      <c r="B649" s="3" t="s">
        <v>500</v>
      </c>
      <c r="C649" s="3" t="s">
        <v>501</v>
      </c>
      <c r="D649" s="2">
        <v>2018</v>
      </c>
      <c r="E649" s="4">
        <v>39049</v>
      </c>
      <c r="F649" s="2">
        <v>11</v>
      </c>
      <c r="G649" s="5" t="str">
        <f>VLOOKUP(F649,[1]Hoja3!$A$2:$B$21,2,FALSE)</f>
        <v>Limpieza en seco</v>
      </c>
      <c r="H649" t="str">
        <f t="shared" si="10"/>
        <v>Limpieza en seco</v>
      </c>
      <c r="I649" s="2">
        <v>1576</v>
      </c>
      <c r="J649" s="3" t="s">
        <v>6</v>
      </c>
      <c r="K649" s="2">
        <v>0.60299999999999998</v>
      </c>
    </row>
    <row r="650" spans="1:11" x14ac:dyDescent="0.25">
      <c r="A650" s="2">
        <v>5299</v>
      </c>
      <c r="B650" s="3" t="s">
        <v>500</v>
      </c>
      <c r="C650" s="3" t="s">
        <v>501</v>
      </c>
      <c r="D650" s="2">
        <v>2019</v>
      </c>
      <c r="E650" s="4">
        <v>39049</v>
      </c>
      <c r="F650" s="2">
        <v>11</v>
      </c>
      <c r="G650" s="5" t="str">
        <f>VLOOKUP(F650,[1]Hoja3!$A$2:$B$21,2,FALSE)</f>
        <v>Limpieza en seco</v>
      </c>
      <c r="H650" t="str">
        <f t="shared" si="10"/>
        <v>Limpieza en seco</v>
      </c>
      <c r="I650" s="2">
        <v>1576</v>
      </c>
      <c r="J650" s="3" t="s">
        <v>42</v>
      </c>
      <c r="K650" s="2">
        <v>0.28199999999999997</v>
      </c>
    </row>
    <row r="651" spans="1:11" x14ac:dyDescent="0.25">
      <c r="A651" s="2">
        <v>5301</v>
      </c>
      <c r="B651" s="3" t="s">
        <v>502</v>
      </c>
      <c r="C651" s="3" t="s">
        <v>503</v>
      </c>
      <c r="D651" s="2">
        <v>2017</v>
      </c>
      <c r="E651" s="4">
        <v>33967</v>
      </c>
      <c r="F651" s="2">
        <v>11</v>
      </c>
      <c r="G651" s="5" t="str">
        <f>VLOOKUP(F651,[1]Hoja3!$A$2:$B$21,2,FALSE)</f>
        <v>Limpieza en seco</v>
      </c>
      <c r="H651" t="str">
        <f t="shared" si="10"/>
        <v>Limpieza en seco</v>
      </c>
      <c r="I651" s="2">
        <v>1578</v>
      </c>
      <c r="J651" s="3" t="s">
        <v>6</v>
      </c>
      <c r="K651" s="2">
        <v>0.17499999999999999</v>
      </c>
    </row>
    <row r="652" spans="1:11" x14ac:dyDescent="0.25">
      <c r="A652" s="2">
        <v>5301</v>
      </c>
      <c r="B652" s="3" t="s">
        <v>502</v>
      </c>
      <c r="C652" s="3" t="s">
        <v>503</v>
      </c>
      <c r="D652" s="2">
        <v>2018</v>
      </c>
      <c r="E652" s="4">
        <v>33967</v>
      </c>
      <c r="F652" s="2">
        <v>11</v>
      </c>
      <c r="G652" s="5" t="str">
        <f>VLOOKUP(F652,[1]Hoja3!$A$2:$B$21,2,FALSE)</f>
        <v>Limpieza en seco</v>
      </c>
      <c r="H652" t="str">
        <f t="shared" si="10"/>
        <v>Limpieza en seco</v>
      </c>
      <c r="I652" s="2">
        <v>1578</v>
      </c>
      <c r="J652" s="3" t="s">
        <v>6</v>
      </c>
      <c r="K652" s="2">
        <v>0.11</v>
      </c>
    </row>
    <row r="653" spans="1:11" x14ac:dyDescent="0.25">
      <c r="A653" s="2">
        <v>5301</v>
      </c>
      <c r="B653" s="3" t="s">
        <v>502</v>
      </c>
      <c r="C653" s="3" t="s">
        <v>503</v>
      </c>
      <c r="D653" s="2">
        <v>2019</v>
      </c>
      <c r="E653" s="4">
        <v>33967</v>
      </c>
      <c r="F653" s="2">
        <v>11</v>
      </c>
      <c r="G653" s="5" t="str">
        <f>VLOOKUP(F653,[1]Hoja3!$A$2:$B$21,2,FALSE)</f>
        <v>Limpieza en seco</v>
      </c>
      <c r="H653" t="str">
        <f t="shared" si="10"/>
        <v>Limpieza en seco</v>
      </c>
      <c r="I653" s="2">
        <v>1578</v>
      </c>
      <c r="J653" s="3" t="s">
        <v>6</v>
      </c>
      <c r="K653" s="2">
        <v>0.22</v>
      </c>
    </row>
    <row r="654" spans="1:11" x14ac:dyDescent="0.25">
      <c r="A654" s="2">
        <v>5500</v>
      </c>
      <c r="B654" s="3" t="s">
        <v>504</v>
      </c>
      <c r="C654" s="3" t="s">
        <v>505</v>
      </c>
      <c r="D654" s="2">
        <v>2017</v>
      </c>
      <c r="E654" s="4">
        <v>39144</v>
      </c>
      <c r="F654" s="2">
        <v>8</v>
      </c>
      <c r="G654" s="5" t="str">
        <f>VLOOKUP(F654,[1]Hoja3!$A$2:$B$21,2,FALSE)</f>
        <v>Otros tipos de recubrimiento, incluido el recubrimiento de metal, plástico, textil, tejidos, etc.</v>
      </c>
      <c r="H654" t="str">
        <f t="shared" si="10"/>
        <v>Actividades de recubrimiento</v>
      </c>
      <c r="I654" s="2">
        <v>1602</v>
      </c>
      <c r="J654" s="3" t="s">
        <v>6</v>
      </c>
      <c r="K654" s="2">
        <v>29.658769000000003</v>
      </c>
    </row>
    <row r="655" spans="1:11" x14ac:dyDescent="0.25">
      <c r="A655" s="2">
        <v>5500</v>
      </c>
      <c r="B655" s="3" t="s">
        <v>504</v>
      </c>
      <c r="C655" s="3" t="s">
        <v>505</v>
      </c>
      <c r="D655" s="2">
        <v>2018</v>
      </c>
      <c r="E655" s="4">
        <v>39144</v>
      </c>
      <c r="F655" s="2">
        <v>8</v>
      </c>
      <c r="G655" s="5" t="str">
        <f>VLOOKUP(F655,[1]Hoja3!$A$2:$B$21,2,FALSE)</f>
        <v>Otros tipos de recubrimiento, incluido el recubrimiento de metal, plástico, textil, tejidos, etc.</v>
      </c>
      <c r="H655" t="str">
        <f t="shared" si="10"/>
        <v>Actividades de recubrimiento</v>
      </c>
      <c r="I655" s="2">
        <v>1602</v>
      </c>
      <c r="J655" s="3" t="s">
        <v>2</v>
      </c>
      <c r="K655" s="2">
        <v>56.832748608000003</v>
      </c>
    </row>
    <row r="656" spans="1:11" x14ac:dyDescent="0.25">
      <c r="A656" s="2">
        <v>5506</v>
      </c>
      <c r="B656" s="3" t="s">
        <v>506</v>
      </c>
      <c r="C656" s="3" t="s">
        <v>507</v>
      </c>
      <c r="D656" s="2">
        <v>2017</v>
      </c>
      <c r="E656" s="4">
        <v>38961</v>
      </c>
      <c r="F656" s="2">
        <v>11</v>
      </c>
      <c r="G656" s="5" t="str">
        <f>VLOOKUP(F656,[1]Hoja3!$A$2:$B$21,2,FALSE)</f>
        <v>Limpieza en seco</v>
      </c>
      <c r="H656" t="str">
        <f t="shared" si="10"/>
        <v>Limpieza en seco</v>
      </c>
      <c r="I656" s="2">
        <v>1604</v>
      </c>
      <c r="J656" s="3" t="s">
        <v>6</v>
      </c>
      <c r="K656" s="2">
        <v>4.7720000000000005E-2</v>
      </c>
    </row>
    <row r="657" spans="1:11" x14ac:dyDescent="0.25">
      <c r="A657" s="2">
        <v>5506</v>
      </c>
      <c r="B657" s="3" t="s">
        <v>506</v>
      </c>
      <c r="C657" s="3" t="s">
        <v>507</v>
      </c>
      <c r="D657" s="2">
        <v>2018</v>
      </c>
      <c r="E657" s="4">
        <v>38961</v>
      </c>
      <c r="F657" s="2">
        <v>11</v>
      </c>
      <c r="G657" s="5" t="str">
        <f>VLOOKUP(F657,[1]Hoja3!$A$2:$B$21,2,FALSE)</f>
        <v>Limpieza en seco</v>
      </c>
      <c r="H657" t="str">
        <f t="shared" si="10"/>
        <v>Limpieza en seco</v>
      </c>
      <c r="I657" s="2">
        <v>1604</v>
      </c>
      <c r="J657" s="3" t="s">
        <v>6</v>
      </c>
      <c r="K657" s="2">
        <v>7.22E-2</v>
      </c>
    </row>
    <row r="658" spans="1:11" x14ac:dyDescent="0.25">
      <c r="A658" s="2">
        <v>5506</v>
      </c>
      <c r="B658" s="3" t="s">
        <v>506</v>
      </c>
      <c r="C658" s="3" t="s">
        <v>507</v>
      </c>
      <c r="D658" s="2">
        <v>2019</v>
      </c>
      <c r="E658" s="4">
        <v>38961</v>
      </c>
      <c r="F658" s="2">
        <v>11</v>
      </c>
      <c r="G658" s="5" t="str">
        <f>VLOOKUP(F658,[1]Hoja3!$A$2:$B$21,2,FALSE)</f>
        <v>Limpieza en seco</v>
      </c>
      <c r="H658" t="str">
        <f t="shared" si="10"/>
        <v>Limpieza en seco</v>
      </c>
      <c r="I658" s="2">
        <v>1604</v>
      </c>
      <c r="J658" s="3" t="s">
        <v>2</v>
      </c>
      <c r="K658" s="2">
        <v>6.0639999999999999E-2</v>
      </c>
    </row>
    <row r="659" spans="1:11" x14ac:dyDescent="0.25">
      <c r="A659" s="2">
        <v>5510</v>
      </c>
      <c r="B659" s="3" t="s">
        <v>508</v>
      </c>
      <c r="C659" s="3" t="s">
        <v>509</v>
      </c>
      <c r="D659" s="2">
        <v>2017</v>
      </c>
      <c r="E659" s="4">
        <v>37591</v>
      </c>
      <c r="F659" s="2">
        <v>11</v>
      </c>
      <c r="G659" s="5" t="str">
        <f>VLOOKUP(F659,[1]Hoja3!$A$2:$B$21,2,FALSE)</f>
        <v>Limpieza en seco</v>
      </c>
      <c r="H659" t="str">
        <f t="shared" si="10"/>
        <v>Limpieza en seco</v>
      </c>
      <c r="I659" s="2">
        <v>1608</v>
      </c>
      <c r="J659" s="3" t="s">
        <v>6</v>
      </c>
      <c r="K659" s="2">
        <v>0.40949999999999998</v>
      </c>
    </row>
    <row r="660" spans="1:11" x14ac:dyDescent="0.25">
      <c r="A660" s="2">
        <v>5510</v>
      </c>
      <c r="B660" s="3" t="s">
        <v>508</v>
      </c>
      <c r="C660" s="3" t="s">
        <v>509</v>
      </c>
      <c r="D660" s="2">
        <v>2018</v>
      </c>
      <c r="E660" s="4">
        <v>37591</v>
      </c>
      <c r="F660" s="2">
        <v>11</v>
      </c>
      <c r="G660" s="5" t="str">
        <f>VLOOKUP(F660,[1]Hoja3!$A$2:$B$21,2,FALSE)</f>
        <v>Limpieza en seco</v>
      </c>
      <c r="H660" t="str">
        <f t="shared" si="10"/>
        <v>Limpieza en seco</v>
      </c>
      <c r="I660" s="2">
        <v>1608</v>
      </c>
      <c r="J660" s="3" t="s">
        <v>2</v>
      </c>
      <c r="K660" s="2">
        <v>0.22500000000000001</v>
      </c>
    </row>
    <row r="661" spans="1:11" x14ac:dyDescent="0.25">
      <c r="A661" s="2">
        <v>5511</v>
      </c>
      <c r="B661" s="3" t="s">
        <v>510</v>
      </c>
      <c r="C661" s="3" t="s">
        <v>511</v>
      </c>
      <c r="D661" s="2">
        <v>2017</v>
      </c>
      <c r="E661" s="4">
        <v>39436</v>
      </c>
      <c r="F661" s="2">
        <v>11</v>
      </c>
      <c r="G661" s="5" t="str">
        <f>VLOOKUP(F661,[1]Hoja3!$A$2:$B$21,2,FALSE)</f>
        <v>Limpieza en seco</v>
      </c>
      <c r="H661" t="str">
        <f t="shared" si="10"/>
        <v>Limpieza en seco</v>
      </c>
      <c r="I661" s="2">
        <v>1609</v>
      </c>
      <c r="J661" s="3" t="s">
        <v>6</v>
      </c>
      <c r="K661" s="2">
        <v>5.4000000000000006E-2</v>
      </c>
    </row>
    <row r="662" spans="1:11" x14ac:dyDescent="0.25">
      <c r="A662" s="2">
        <v>5511</v>
      </c>
      <c r="B662" s="3" t="s">
        <v>510</v>
      </c>
      <c r="C662" s="3" t="s">
        <v>511</v>
      </c>
      <c r="D662" s="2">
        <v>2018</v>
      </c>
      <c r="E662" s="4">
        <v>39436</v>
      </c>
      <c r="F662" s="2">
        <v>11</v>
      </c>
      <c r="G662" s="5" t="str">
        <f>VLOOKUP(F662,[1]Hoja3!$A$2:$B$21,2,FALSE)</f>
        <v>Limpieza en seco</v>
      </c>
      <c r="H662" t="str">
        <f t="shared" si="10"/>
        <v>Limpieza en seco</v>
      </c>
      <c r="I662" s="2">
        <v>1609</v>
      </c>
      <c r="J662" s="3" t="s">
        <v>42</v>
      </c>
      <c r="K662" s="2">
        <v>8.2000000000000017E-2</v>
      </c>
    </row>
    <row r="663" spans="1:11" x14ac:dyDescent="0.25">
      <c r="A663" s="2">
        <v>5511</v>
      </c>
      <c r="B663" s="3" t="s">
        <v>510</v>
      </c>
      <c r="C663" s="3" t="s">
        <v>511</v>
      </c>
      <c r="D663" s="2">
        <v>2019</v>
      </c>
      <c r="E663" s="4">
        <v>39436</v>
      </c>
      <c r="F663" s="2">
        <v>11</v>
      </c>
      <c r="G663" s="5" t="str">
        <f>VLOOKUP(F663,[1]Hoja3!$A$2:$B$21,2,FALSE)</f>
        <v>Limpieza en seco</v>
      </c>
      <c r="H663" t="str">
        <f t="shared" si="10"/>
        <v>Limpieza en seco</v>
      </c>
      <c r="I663" s="2">
        <v>1609</v>
      </c>
      <c r="J663" s="3" t="s">
        <v>6</v>
      </c>
      <c r="K663" s="2">
        <v>0.04</v>
      </c>
    </row>
    <row r="664" spans="1:11" x14ac:dyDescent="0.25">
      <c r="A664" s="2">
        <v>5516</v>
      </c>
      <c r="B664" s="3" t="s">
        <v>512</v>
      </c>
      <c r="C664" s="3" t="s">
        <v>513</v>
      </c>
      <c r="D664" s="2">
        <v>2017</v>
      </c>
      <c r="E664" s="4">
        <v>38805</v>
      </c>
      <c r="F664" s="2">
        <v>11</v>
      </c>
      <c r="G664" s="5" t="str">
        <f>VLOOKUP(F664,[1]Hoja3!$A$2:$B$21,2,FALSE)</f>
        <v>Limpieza en seco</v>
      </c>
      <c r="H664" t="str">
        <f t="shared" si="10"/>
        <v>Limpieza en seco</v>
      </c>
      <c r="I664" s="2">
        <v>1614</v>
      </c>
      <c r="J664" s="3" t="s">
        <v>6</v>
      </c>
      <c r="K664" s="2">
        <v>2.6000000000000002E-2</v>
      </c>
    </row>
    <row r="665" spans="1:11" x14ac:dyDescent="0.25">
      <c r="A665" s="2">
        <v>5516</v>
      </c>
      <c r="B665" s="3" t="s">
        <v>512</v>
      </c>
      <c r="C665" s="3" t="s">
        <v>513</v>
      </c>
      <c r="D665" s="2">
        <v>2018</v>
      </c>
      <c r="E665" s="4">
        <v>38805</v>
      </c>
      <c r="F665" s="2">
        <v>11</v>
      </c>
      <c r="G665" s="5" t="str">
        <f>VLOOKUP(F665,[1]Hoja3!$A$2:$B$21,2,FALSE)</f>
        <v>Limpieza en seco</v>
      </c>
      <c r="H665" t="str">
        <f t="shared" si="10"/>
        <v>Limpieza en seco</v>
      </c>
      <c r="I665" s="2">
        <v>1614</v>
      </c>
      <c r="J665" s="3" t="s">
        <v>6</v>
      </c>
      <c r="K665" s="2">
        <v>4.3999999999999997E-2</v>
      </c>
    </row>
    <row r="666" spans="1:11" x14ac:dyDescent="0.25">
      <c r="A666" s="2">
        <v>5518</v>
      </c>
      <c r="B666" s="3" t="s">
        <v>514</v>
      </c>
      <c r="C666" s="3" t="s">
        <v>515</v>
      </c>
      <c r="D666" s="2">
        <v>2017</v>
      </c>
      <c r="E666" s="4">
        <v>29221</v>
      </c>
      <c r="F666" s="2">
        <v>11</v>
      </c>
      <c r="G666" s="5" t="str">
        <f>VLOOKUP(F666,[1]Hoja3!$A$2:$B$21,2,FALSE)</f>
        <v>Limpieza en seco</v>
      </c>
      <c r="H666" t="str">
        <f t="shared" si="10"/>
        <v>Limpieza en seco</v>
      </c>
      <c r="I666" s="2">
        <v>1616</v>
      </c>
      <c r="J666" s="3" t="s">
        <v>6</v>
      </c>
      <c r="K666" s="2">
        <v>1.0999999999999999E-2</v>
      </c>
    </row>
    <row r="667" spans="1:11" x14ac:dyDescent="0.25">
      <c r="A667" s="2">
        <v>5518</v>
      </c>
      <c r="B667" s="3" t="s">
        <v>514</v>
      </c>
      <c r="C667" s="3" t="s">
        <v>515</v>
      </c>
      <c r="D667" s="2">
        <v>2018</v>
      </c>
      <c r="E667" s="4">
        <v>29221</v>
      </c>
      <c r="F667" s="2">
        <v>11</v>
      </c>
      <c r="G667" s="5" t="str">
        <f>VLOOKUP(F667,[1]Hoja3!$A$2:$B$21,2,FALSE)</f>
        <v>Limpieza en seco</v>
      </c>
      <c r="H667" t="str">
        <f t="shared" si="10"/>
        <v>Limpieza en seco</v>
      </c>
      <c r="I667" s="2">
        <v>1616</v>
      </c>
      <c r="J667" s="3" t="s">
        <v>6</v>
      </c>
      <c r="K667" s="2">
        <v>0.16600000000000001</v>
      </c>
    </row>
    <row r="668" spans="1:11" x14ac:dyDescent="0.25">
      <c r="A668" s="2">
        <v>5524</v>
      </c>
      <c r="B668" s="3" t="s">
        <v>516</v>
      </c>
      <c r="C668" s="3" t="s">
        <v>517</v>
      </c>
      <c r="D668" s="2">
        <v>2017</v>
      </c>
      <c r="E668" s="4">
        <v>39416</v>
      </c>
      <c r="F668" s="2">
        <v>11</v>
      </c>
      <c r="G668" s="5" t="str">
        <f>VLOOKUP(F668,[1]Hoja3!$A$2:$B$21,2,FALSE)</f>
        <v>Limpieza en seco</v>
      </c>
      <c r="H668" t="str">
        <f t="shared" si="10"/>
        <v>Limpieza en seco</v>
      </c>
      <c r="I668" s="2">
        <v>1620</v>
      </c>
      <c r="J668" s="3" t="s">
        <v>6</v>
      </c>
      <c r="K668" s="2">
        <v>0.36299999999999999</v>
      </c>
    </row>
    <row r="669" spans="1:11" x14ac:dyDescent="0.25">
      <c r="A669" s="2">
        <v>5524</v>
      </c>
      <c r="B669" s="3" t="s">
        <v>516</v>
      </c>
      <c r="C669" s="3" t="s">
        <v>517</v>
      </c>
      <c r="D669" s="2">
        <v>2018</v>
      </c>
      <c r="E669" s="4">
        <v>39416</v>
      </c>
      <c r="F669" s="2">
        <v>11</v>
      </c>
      <c r="G669" s="5" t="str">
        <f>VLOOKUP(F669,[1]Hoja3!$A$2:$B$21,2,FALSE)</f>
        <v>Limpieza en seco</v>
      </c>
      <c r="H669" t="str">
        <f t="shared" si="10"/>
        <v>Limpieza en seco</v>
      </c>
      <c r="I669" s="2">
        <v>1620</v>
      </c>
      <c r="J669" s="3" t="s">
        <v>42</v>
      </c>
      <c r="K669" s="2">
        <v>0.29699999999999999</v>
      </c>
    </row>
    <row r="670" spans="1:11" x14ac:dyDescent="0.25">
      <c r="A670" s="2">
        <v>5557</v>
      </c>
      <c r="B670" s="3" t="s">
        <v>518</v>
      </c>
      <c r="C670" s="3" t="s">
        <v>519</v>
      </c>
      <c r="D670" s="2">
        <v>2017</v>
      </c>
      <c r="E670" s="4">
        <v>38846</v>
      </c>
      <c r="F670" s="2">
        <v>19</v>
      </c>
      <c r="G670" s="5" t="str">
        <f>VLOOKUP(F670,[1]Hoja3!$A$2:$B$21,2,FALSE)</f>
        <v>Extracción de aceite vegetal y grasa animal y actividades de refinado de aceite vegetal</v>
      </c>
      <c r="H670" t="str">
        <f t="shared" si="10"/>
        <v>Extracción de aceite vegetal y grasa animal y actividades de refinado de aceite vegetal</v>
      </c>
      <c r="I670" s="2">
        <v>1642</v>
      </c>
      <c r="J670" s="3" t="s">
        <v>6</v>
      </c>
      <c r="K670" s="2">
        <v>289.38</v>
      </c>
    </row>
    <row r="671" spans="1:11" x14ac:dyDescent="0.25">
      <c r="A671" s="2">
        <v>5557</v>
      </c>
      <c r="B671" s="3" t="s">
        <v>518</v>
      </c>
      <c r="C671" s="3" t="s">
        <v>519</v>
      </c>
      <c r="D671" s="2">
        <v>2018</v>
      </c>
      <c r="E671" s="4">
        <v>38846</v>
      </c>
      <c r="F671" s="2">
        <v>19</v>
      </c>
      <c r="G671" s="5" t="str">
        <f>VLOOKUP(F671,[1]Hoja3!$A$2:$B$21,2,FALSE)</f>
        <v>Extracción de aceite vegetal y grasa animal y actividades de refinado de aceite vegetal</v>
      </c>
      <c r="H671" t="str">
        <f t="shared" si="10"/>
        <v>Extracción de aceite vegetal y grasa animal y actividades de refinado de aceite vegetal</v>
      </c>
      <c r="I671" s="2">
        <v>1642</v>
      </c>
      <c r="J671" s="3" t="s">
        <v>42</v>
      </c>
      <c r="K671" s="2">
        <v>119.801</v>
      </c>
    </row>
    <row r="672" spans="1:11" x14ac:dyDescent="0.25">
      <c r="A672" s="2">
        <v>5561</v>
      </c>
      <c r="B672" s="3" t="s">
        <v>520</v>
      </c>
      <c r="C672" s="3" t="s">
        <v>521</v>
      </c>
      <c r="D672" s="2">
        <v>2017</v>
      </c>
      <c r="E672" s="4">
        <v>33609</v>
      </c>
      <c r="F672" s="2">
        <v>19</v>
      </c>
      <c r="G672" s="5" t="str">
        <f>VLOOKUP(F672,[1]Hoja3!$A$2:$B$21,2,FALSE)</f>
        <v>Extracción de aceite vegetal y grasa animal y actividades de refinado de aceite vegetal</v>
      </c>
      <c r="H672" t="str">
        <f t="shared" si="10"/>
        <v>Extracción de aceite vegetal y grasa animal y actividades de refinado de aceite vegetal</v>
      </c>
      <c r="I672" s="2">
        <v>1646</v>
      </c>
      <c r="J672" s="3" t="s">
        <v>2</v>
      </c>
      <c r="K672" s="2">
        <v>420.32600000000008</v>
      </c>
    </row>
    <row r="673" spans="1:11" x14ac:dyDescent="0.25">
      <c r="A673" s="2">
        <v>5561</v>
      </c>
      <c r="B673" s="3" t="s">
        <v>520</v>
      </c>
      <c r="C673" s="3" t="s">
        <v>521</v>
      </c>
      <c r="D673" s="2">
        <v>2018</v>
      </c>
      <c r="E673" s="4">
        <v>33609</v>
      </c>
      <c r="F673" s="2">
        <v>19</v>
      </c>
      <c r="G673" s="5" t="str">
        <f>VLOOKUP(F673,[1]Hoja3!$A$2:$B$21,2,FALSE)</f>
        <v>Extracción de aceite vegetal y grasa animal y actividades de refinado de aceite vegetal</v>
      </c>
      <c r="H673" t="str">
        <f t="shared" si="10"/>
        <v>Extracción de aceite vegetal y grasa animal y actividades de refinado de aceite vegetal</v>
      </c>
      <c r="I673" s="2">
        <v>1646</v>
      </c>
      <c r="J673" s="3" t="s">
        <v>2</v>
      </c>
      <c r="K673" s="2">
        <v>374.25</v>
      </c>
    </row>
    <row r="674" spans="1:11" x14ac:dyDescent="0.25">
      <c r="A674" s="2">
        <v>5582</v>
      </c>
      <c r="B674" s="3" t="s">
        <v>522</v>
      </c>
      <c r="C674" s="3" t="s">
        <v>523</v>
      </c>
      <c r="D674" s="2">
        <v>2017</v>
      </c>
      <c r="E674" s="4">
        <v>39160</v>
      </c>
      <c r="F674" s="2">
        <v>11</v>
      </c>
      <c r="G674" s="5" t="str">
        <f>VLOOKUP(F674,[1]Hoja3!$A$2:$B$21,2,FALSE)</f>
        <v>Limpieza en seco</v>
      </c>
      <c r="H674" t="str">
        <f t="shared" si="10"/>
        <v>Limpieza en seco</v>
      </c>
      <c r="I674" s="2">
        <v>1663</v>
      </c>
      <c r="J674" s="3" t="s">
        <v>45</v>
      </c>
      <c r="K674" s="2">
        <v>4.5999999999999999E-2</v>
      </c>
    </row>
    <row r="675" spans="1:11" x14ac:dyDescent="0.25">
      <c r="A675" s="2">
        <v>5582</v>
      </c>
      <c r="B675" s="3" t="s">
        <v>522</v>
      </c>
      <c r="C675" s="3" t="s">
        <v>523</v>
      </c>
      <c r="D675" s="2">
        <v>2018</v>
      </c>
      <c r="E675" s="4">
        <v>39160</v>
      </c>
      <c r="F675" s="2">
        <v>11</v>
      </c>
      <c r="G675" s="5" t="str">
        <f>VLOOKUP(F675,[1]Hoja3!$A$2:$B$21,2,FALSE)</f>
        <v>Limpieza en seco</v>
      </c>
      <c r="H675" t="str">
        <f t="shared" si="10"/>
        <v>Limpieza en seco</v>
      </c>
      <c r="I675" s="2">
        <v>1663</v>
      </c>
      <c r="J675" s="3" t="s">
        <v>6</v>
      </c>
      <c r="K675" s="2">
        <v>9.1999999999999998E-2</v>
      </c>
    </row>
    <row r="676" spans="1:11" x14ac:dyDescent="0.25">
      <c r="A676" s="2">
        <v>5582</v>
      </c>
      <c r="B676" s="3" t="s">
        <v>522</v>
      </c>
      <c r="C676" s="3" t="s">
        <v>523</v>
      </c>
      <c r="D676" s="2">
        <v>2019</v>
      </c>
      <c r="E676" s="4">
        <v>39160</v>
      </c>
      <c r="F676" s="2">
        <v>11</v>
      </c>
      <c r="G676" s="5" t="str">
        <f>VLOOKUP(F676,[1]Hoja3!$A$2:$B$21,2,FALSE)</f>
        <v>Limpieza en seco</v>
      </c>
      <c r="H676" t="str">
        <f t="shared" si="10"/>
        <v>Limpieza en seco</v>
      </c>
      <c r="I676" s="2">
        <v>1663</v>
      </c>
      <c r="J676" s="3" t="s">
        <v>6</v>
      </c>
      <c r="K676" s="2">
        <v>4.5999999999999999E-2</v>
      </c>
    </row>
    <row r="677" spans="1:11" x14ac:dyDescent="0.25">
      <c r="A677" s="2">
        <v>5583</v>
      </c>
      <c r="B677" s="3" t="s">
        <v>524</v>
      </c>
      <c r="C677" s="3" t="s">
        <v>525</v>
      </c>
      <c r="D677" s="2">
        <v>2017</v>
      </c>
      <c r="E677" s="4">
        <v>34446</v>
      </c>
      <c r="F677" s="2">
        <v>11</v>
      </c>
      <c r="G677" s="5" t="str">
        <f>VLOOKUP(F677,[1]Hoja3!$A$2:$B$21,2,FALSE)</f>
        <v>Limpieza en seco</v>
      </c>
      <c r="H677" t="str">
        <f t="shared" si="10"/>
        <v>Limpieza en seco</v>
      </c>
      <c r="I677" s="2">
        <v>1664</v>
      </c>
      <c r="J677" s="3" t="s">
        <v>6</v>
      </c>
      <c r="K677" s="2">
        <v>0.13800000000000001</v>
      </c>
    </row>
    <row r="678" spans="1:11" x14ac:dyDescent="0.25">
      <c r="A678" s="2">
        <v>5583</v>
      </c>
      <c r="B678" s="3" t="s">
        <v>524</v>
      </c>
      <c r="C678" s="3" t="s">
        <v>525</v>
      </c>
      <c r="D678" s="2">
        <v>2018</v>
      </c>
      <c r="E678" s="4">
        <v>34446</v>
      </c>
      <c r="F678" s="2">
        <v>11</v>
      </c>
      <c r="G678" s="5" t="str">
        <f>VLOOKUP(F678,[1]Hoja3!$A$2:$B$21,2,FALSE)</f>
        <v>Limpieza en seco</v>
      </c>
      <c r="H678" t="str">
        <f t="shared" si="10"/>
        <v>Limpieza en seco</v>
      </c>
      <c r="I678" s="2">
        <v>1664</v>
      </c>
      <c r="J678" s="3" t="s">
        <v>6</v>
      </c>
      <c r="K678" s="2">
        <v>0.13800000000000001</v>
      </c>
    </row>
    <row r="679" spans="1:11" x14ac:dyDescent="0.25">
      <c r="A679" s="2">
        <v>5583</v>
      </c>
      <c r="B679" s="3" t="s">
        <v>524</v>
      </c>
      <c r="C679" s="3" t="s">
        <v>525</v>
      </c>
      <c r="D679" s="2">
        <v>2019</v>
      </c>
      <c r="E679" s="4">
        <v>34446</v>
      </c>
      <c r="F679" s="2">
        <v>11</v>
      </c>
      <c r="G679" s="5" t="str">
        <f>VLOOKUP(F679,[1]Hoja3!$A$2:$B$21,2,FALSE)</f>
        <v>Limpieza en seco</v>
      </c>
      <c r="H679" t="str">
        <f t="shared" si="10"/>
        <v>Limpieza en seco</v>
      </c>
      <c r="I679" s="2">
        <v>1664</v>
      </c>
      <c r="J679" s="3" t="s">
        <v>6</v>
      </c>
      <c r="K679" s="2">
        <v>0.105</v>
      </c>
    </row>
    <row r="680" spans="1:11" x14ac:dyDescent="0.25">
      <c r="A680" s="2">
        <v>5585</v>
      </c>
      <c r="B680" s="3" t="s">
        <v>526</v>
      </c>
      <c r="C680" s="3" t="s">
        <v>527</v>
      </c>
      <c r="D680" s="2">
        <v>2017</v>
      </c>
      <c r="E680" s="4">
        <v>39904</v>
      </c>
      <c r="F680" s="2">
        <v>11</v>
      </c>
      <c r="G680" s="5" t="str">
        <f>VLOOKUP(F680,[1]Hoja3!$A$2:$B$21,2,FALSE)</f>
        <v>Limpieza en seco</v>
      </c>
      <c r="H680" t="str">
        <f t="shared" si="10"/>
        <v>Limpieza en seco</v>
      </c>
      <c r="I680" s="2">
        <v>1666</v>
      </c>
      <c r="J680" s="3" t="s">
        <v>6</v>
      </c>
      <c r="K680" s="2">
        <v>0.152</v>
      </c>
    </row>
    <row r="681" spans="1:11" x14ac:dyDescent="0.25">
      <c r="A681" s="2">
        <v>5585</v>
      </c>
      <c r="B681" s="3" t="s">
        <v>526</v>
      </c>
      <c r="C681" s="3" t="s">
        <v>527</v>
      </c>
      <c r="D681" s="2">
        <v>2018</v>
      </c>
      <c r="E681" s="4">
        <v>39904</v>
      </c>
      <c r="F681" s="2">
        <v>11</v>
      </c>
      <c r="G681" s="5" t="str">
        <f>VLOOKUP(F681,[1]Hoja3!$A$2:$B$21,2,FALSE)</f>
        <v>Limpieza en seco</v>
      </c>
      <c r="H681" t="str">
        <f t="shared" si="10"/>
        <v>Limpieza en seco</v>
      </c>
      <c r="I681" s="2">
        <v>1666</v>
      </c>
      <c r="J681" s="3" t="s">
        <v>6</v>
      </c>
      <c r="K681" s="2">
        <v>0.17800000000000002</v>
      </c>
    </row>
    <row r="682" spans="1:11" x14ac:dyDescent="0.25">
      <c r="A682" s="2">
        <v>5585</v>
      </c>
      <c r="B682" s="3" t="s">
        <v>526</v>
      </c>
      <c r="C682" s="3" t="s">
        <v>527</v>
      </c>
      <c r="D682" s="2">
        <v>2019</v>
      </c>
      <c r="E682" s="4">
        <v>39904</v>
      </c>
      <c r="F682" s="2">
        <v>11</v>
      </c>
      <c r="G682" s="5" t="str">
        <f>VLOOKUP(F682,[1]Hoja3!$A$2:$B$21,2,FALSE)</f>
        <v>Limpieza en seco</v>
      </c>
      <c r="H682" t="str">
        <f t="shared" si="10"/>
        <v>Limpieza en seco</v>
      </c>
      <c r="I682" s="2">
        <v>1666</v>
      </c>
      <c r="J682" s="3" t="s">
        <v>6</v>
      </c>
      <c r="K682" s="2">
        <v>9.1999999999999998E-2</v>
      </c>
    </row>
    <row r="683" spans="1:11" x14ac:dyDescent="0.25">
      <c r="A683" s="2">
        <v>5586</v>
      </c>
      <c r="B683" s="3" t="s">
        <v>528</v>
      </c>
      <c r="C683" s="3" t="s">
        <v>529</v>
      </c>
      <c r="D683" s="2">
        <v>2017</v>
      </c>
      <c r="E683" s="4">
        <v>39853</v>
      </c>
      <c r="F683" s="2">
        <v>11</v>
      </c>
      <c r="G683" s="5" t="str">
        <f>VLOOKUP(F683,[1]Hoja3!$A$2:$B$21,2,FALSE)</f>
        <v>Limpieza en seco</v>
      </c>
      <c r="H683" t="str">
        <f t="shared" si="10"/>
        <v>Limpieza en seco</v>
      </c>
      <c r="I683" s="2">
        <v>1667</v>
      </c>
      <c r="J683" s="3" t="s">
        <v>6</v>
      </c>
      <c r="K683" s="2">
        <v>3.6999999999999998E-2</v>
      </c>
    </row>
    <row r="684" spans="1:11" x14ac:dyDescent="0.25">
      <c r="A684" s="2">
        <v>5586</v>
      </c>
      <c r="B684" s="3" t="s">
        <v>528</v>
      </c>
      <c r="C684" s="3" t="s">
        <v>529</v>
      </c>
      <c r="D684" s="2">
        <v>2018</v>
      </c>
      <c r="E684" s="4">
        <v>39853</v>
      </c>
      <c r="F684" s="2">
        <v>11</v>
      </c>
      <c r="G684" s="5" t="str">
        <f>VLOOKUP(F684,[1]Hoja3!$A$2:$B$21,2,FALSE)</f>
        <v>Limpieza en seco</v>
      </c>
      <c r="H684" t="str">
        <f t="shared" si="10"/>
        <v>Limpieza en seco</v>
      </c>
      <c r="I684" s="2">
        <v>1667</v>
      </c>
      <c r="J684" s="3" t="s">
        <v>6</v>
      </c>
      <c r="K684" s="2">
        <v>4.3999999999999997E-2</v>
      </c>
    </row>
    <row r="685" spans="1:11" x14ac:dyDescent="0.25">
      <c r="A685" s="2">
        <v>5586</v>
      </c>
      <c r="B685" s="3" t="s">
        <v>528</v>
      </c>
      <c r="C685" s="3" t="s">
        <v>529</v>
      </c>
      <c r="D685" s="2">
        <v>2019</v>
      </c>
      <c r="E685" s="4">
        <v>39853</v>
      </c>
      <c r="F685" s="2">
        <v>11</v>
      </c>
      <c r="G685" s="5" t="str">
        <f>VLOOKUP(F685,[1]Hoja3!$A$2:$B$21,2,FALSE)</f>
        <v>Limpieza en seco</v>
      </c>
      <c r="H685" t="str">
        <f t="shared" si="10"/>
        <v>Limpieza en seco</v>
      </c>
      <c r="I685" s="2">
        <v>1667</v>
      </c>
      <c r="J685" s="3" t="s">
        <v>6</v>
      </c>
      <c r="K685" s="2">
        <v>6.9000000000000006E-2</v>
      </c>
    </row>
    <row r="686" spans="1:11" x14ac:dyDescent="0.25">
      <c r="A686" s="2">
        <v>5587</v>
      </c>
      <c r="B686" s="3" t="s">
        <v>530</v>
      </c>
      <c r="C686" s="3" t="s">
        <v>531</v>
      </c>
      <c r="D686" s="2">
        <v>2017</v>
      </c>
      <c r="E686" s="4">
        <v>39142</v>
      </c>
      <c r="F686" s="2">
        <v>11</v>
      </c>
      <c r="G686" s="5" t="str">
        <f>VLOOKUP(F686,[1]Hoja3!$A$2:$B$21,2,FALSE)</f>
        <v>Limpieza en seco</v>
      </c>
      <c r="H686" t="str">
        <f t="shared" si="10"/>
        <v>Limpieza en seco</v>
      </c>
      <c r="I686" s="2">
        <v>1668</v>
      </c>
      <c r="J686" s="3" t="s">
        <v>6</v>
      </c>
      <c r="K686" s="2">
        <v>0.247</v>
      </c>
    </row>
    <row r="687" spans="1:11" x14ac:dyDescent="0.25">
      <c r="A687" s="2">
        <v>5587</v>
      </c>
      <c r="B687" s="3" t="s">
        <v>530</v>
      </c>
      <c r="C687" s="3" t="s">
        <v>531</v>
      </c>
      <c r="D687" s="2">
        <v>2018</v>
      </c>
      <c r="E687" s="4">
        <v>39142</v>
      </c>
      <c r="F687" s="2">
        <v>11</v>
      </c>
      <c r="G687" s="5" t="str">
        <f>VLOOKUP(F687,[1]Hoja3!$A$2:$B$21,2,FALSE)</f>
        <v>Limpieza en seco</v>
      </c>
      <c r="H687" t="str">
        <f t="shared" si="10"/>
        <v>Limpieza en seco</v>
      </c>
      <c r="I687" s="2">
        <v>1668</v>
      </c>
      <c r="J687" s="3" t="s">
        <v>6</v>
      </c>
      <c r="K687" s="2">
        <v>0.109</v>
      </c>
    </row>
    <row r="688" spans="1:11" x14ac:dyDescent="0.25">
      <c r="A688" s="2">
        <v>5587</v>
      </c>
      <c r="B688" s="3" t="s">
        <v>530</v>
      </c>
      <c r="C688" s="3" t="s">
        <v>531</v>
      </c>
      <c r="D688" s="2">
        <v>2019</v>
      </c>
      <c r="E688" s="4">
        <v>39142</v>
      </c>
      <c r="F688" s="2">
        <v>11</v>
      </c>
      <c r="G688" s="5" t="str">
        <f>VLOOKUP(F688,[1]Hoja3!$A$2:$B$21,2,FALSE)</f>
        <v>Limpieza en seco</v>
      </c>
      <c r="H688" t="str">
        <f t="shared" si="10"/>
        <v>Limpieza en seco</v>
      </c>
      <c r="I688" s="2">
        <v>1668</v>
      </c>
      <c r="J688" s="3" t="s">
        <v>6</v>
      </c>
      <c r="K688" s="2">
        <v>0.157</v>
      </c>
    </row>
    <row r="689" spans="1:11" x14ac:dyDescent="0.25">
      <c r="A689" s="2">
        <v>5588</v>
      </c>
      <c r="B689" s="3" t="s">
        <v>532</v>
      </c>
      <c r="C689" s="3" t="s">
        <v>533</v>
      </c>
      <c r="D689" s="2">
        <v>2017</v>
      </c>
      <c r="E689" s="4">
        <v>39272</v>
      </c>
      <c r="F689" s="2">
        <v>11</v>
      </c>
      <c r="G689" s="5" t="str">
        <f>VLOOKUP(F689,[1]Hoja3!$A$2:$B$21,2,FALSE)</f>
        <v>Limpieza en seco</v>
      </c>
      <c r="H689" t="str">
        <f t="shared" si="10"/>
        <v>Limpieza en seco</v>
      </c>
      <c r="I689" s="2">
        <v>1669</v>
      </c>
      <c r="J689" s="3" t="s">
        <v>6</v>
      </c>
      <c r="K689" s="2">
        <v>6.6000000000000003E-2</v>
      </c>
    </row>
    <row r="690" spans="1:11" x14ac:dyDescent="0.25">
      <c r="A690" s="2">
        <v>5588</v>
      </c>
      <c r="B690" s="3" t="s">
        <v>532</v>
      </c>
      <c r="C690" s="3" t="s">
        <v>533</v>
      </c>
      <c r="D690" s="2">
        <v>2018</v>
      </c>
      <c r="E690" s="4">
        <v>39272</v>
      </c>
      <c r="F690" s="2">
        <v>11</v>
      </c>
      <c r="G690" s="5" t="str">
        <f>VLOOKUP(F690,[1]Hoja3!$A$2:$B$21,2,FALSE)</f>
        <v>Limpieza en seco</v>
      </c>
      <c r="H690" t="str">
        <f t="shared" si="10"/>
        <v>Limpieza en seco</v>
      </c>
      <c r="I690" s="2">
        <v>1669</v>
      </c>
      <c r="J690" s="3" t="s">
        <v>6</v>
      </c>
      <c r="K690" s="2">
        <v>4.2999999999999997E-2</v>
      </c>
    </row>
    <row r="691" spans="1:11" x14ac:dyDescent="0.25">
      <c r="A691" s="2">
        <v>5588</v>
      </c>
      <c r="B691" s="3" t="s">
        <v>532</v>
      </c>
      <c r="C691" s="3" t="s">
        <v>533</v>
      </c>
      <c r="D691" s="2">
        <v>2019</v>
      </c>
      <c r="E691" s="4">
        <v>39272</v>
      </c>
      <c r="F691" s="2">
        <v>11</v>
      </c>
      <c r="G691" s="5" t="str">
        <f>VLOOKUP(F691,[1]Hoja3!$A$2:$B$21,2,FALSE)</f>
        <v>Limpieza en seco</v>
      </c>
      <c r="H691" t="str">
        <f t="shared" si="10"/>
        <v>Limpieza en seco</v>
      </c>
      <c r="I691" s="2">
        <v>1669</v>
      </c>
      <c r="J691" s="3" t="s">
        <v>6</v>
      </c>
      <c r="K691" s="2">
        <v>5.2999999999999999E-2</v>
      </c>
    </row>
    <row r="692" spans="1:11" x14ac:dyDescent="0.25">
      <c r="A692" s="2">
        <v>5590</v>
      </c>
      <c r="B692" s="3" t="s">
        <v>534</v>
      </c>
      <c r="C692" s="3" t="s">
        <v>535</v>
      </c>
      <c r="D692" s="2">
        <v>2017</v>
      </c>
      <c r="E692" s="4">
        <v>40242</v>
      </c>
      <c r="F692" s="2">
        <v>11</v>
      </c>
      <c r="G692" s="5" t="str">
        <f>VLOOKUP(F692,[1]Hoja3!$A$2:$B$21,2,FALSE)</f>
        <v>Limpieza en seco</v>
      </c>
      <c r="H692" t="str">
        <f t="shared" si="10"/>
        <v>Limpieza en seco</v>
      </c>
      <c r="I692" s="2">
        <v>1671</v>
      </c>
      <c r="J692" s="3" t="s">
        <v>6</v>
      </c>
      <c r="K692" s="2">
        <v>0.128</v>
      </c>
    </row>
    <row r="693" spans="1:11" x14ac:dyDescent="0.25">
      <c r="A693" s="2">
        <v>5590</v>
      </c>
      <c r="B693" s="3" t="s">
        <v>534</v>
      </c>
      <c r="C693" s="3" t="s">
        <v>535</v>
      </c>
      <c r="D693" s="2">
        <v>2018</v>
      </c>
      <c r="E693" s="4">
        <v>40242</v>
      </c>
      <c r="F693" s="2">
        <v>11</v>
      </c>
      <c r="G693" s="5" t="str">
        <f>VLOOKUP(F693,[1]Hoja3!$A$2:$B$21,2,FALSE)</f>
        <v>Limpieza en seco</v>
      </c>
      <c r="H693" t="str">
        <f t="shared" si="10"/>
        <v>Limpieza en seco</v>
      </c>
      <c r="I693" s="2">
        <v>1671</v>
      </c>
      <c r="J693" s="3" t="s">
        <v>6</v>
      </c>
      <c r="K693" s="2">
        <v>8.5999999999999993E-2</v>
      </c>
    </row>
    <row r="694" spans="1:11" x14ac:dyDescent="0.25">
      <c r="A694" s="2">
        <v>5595</v>
      </c>
      <c r="B694" s="3" t="s">
        <v>536</v>
      </c>
      <c r="C694" s="3" t="s">
        <v>537</v>
      </c>
      <c r="D694" s="2">
        <v>2017</v>
      </c>
      <c r="E694" s="4">
        <v>39659</v>
      </c>
      <c r="F694" s="2">
        <v>5</v>
      </c>
      <c r="G694" s="5" t="str">
        <f>VLOOKUP(F694,[1]Hoja3!$A$2:$B$21,2,FALSE)</f>
        <v>Otra limpieza de superficies</v>
      </c>
      <c r="H694" t="str">
        <f t="shared" ref="H694:H757" si="11">IF(OR(F694=1,F694=2,F694=3),"Imprenta",IF(OR(F694=4,F694=5),"Limpieza de superficies",IF(OR(F694=6,F694=7,F694=8,F694=9,F694=10),"Actividades de recubrimiento",G694)))</f>
        <v>Limpieza de superficies</v>
      </c>
      <c r="I694" s="2">
        <v>1672</v>
      </c>
      <c r="J694" s="3" t="s">
        <v>19</v>
      </c>
      <c r="K694" s="2">
        <v>4.0410750000000002</v>
      </c>
    </row>
    <row r="695" spans="1:11" x14ac:dyDescent="0.25">
      <c r="A695" s="2">
        <v>5595</v>
      </c>
      <c r="B695" s="3" t="s">
        <v>536</v>
      </c>
      <c r="C695" s="3" t="s">
        <v>537</v>
      </c>
      <c r="D695" s="2">
        <v>2017</v>
      </c>
      <c r="E695" s="4">
        <v>39659</v>
      </c>
      <c r="F695" s="2">
        <v>8</v>
      </c>
      <c r="G695" s="5" t="str">
        <f>VLOOKUP(F695,[1]Hoja3!$A$2:$B$21,2,FALSE)</f>
        <v>Otros tipos de recubrimiento, incluido el recubrimiento de metal, plástico, textil, tejidos, etc.</v>
      </c>
      <c r="H695" t="str">
        <f t="shared" si="11"/>
        <v>Actividades de recubrimiento</v>
      </c>
      <c r="I695" s="2">
        <v>1673</v>
      </c>
      <c r="J695" s="3" t="s">
        <v>19</v>
      </c>
      <c r="K695" s="2">
        <v>14.194791873000002</v>
      </c>
    </row>
    <row r="696" spans="1:11" x14ac:dyDescent="0.25">
      <c r="A696" s="2">
        <v>5595</v>
      </c>
      <c r="B696" s="3" t="s">
        <v>536</v>
      </c>
      <c r="C696" s="3" t="s">
        <v>537</v>
      </c>
      <c r="D696" s="2">
        <v>2018</v>
      </c>
      <c r="E696" s="4">
        <v>39659</v>
      </c>
      <c r="F696" s="2">
        <v>5</v>
      </c>
      <c r="G696" s="5" t="str">
        <f>VLOOKUP(F696,[1]Hoja3!$A$2:$B$21,2,FALSE)</f>
        <v>Otra limpieza de superficies</v>
      </c>
      <c r="H696" t="str">
        <f t="shared" si="11"/>
        <v>Limpieza de superficies</v>
      </c>
      <c r="I696" s="2">
        <v>1672</v>
      </c>
      <c r="J696" s="3" t="s">
        <v>19</v>
      </c>
      <c r="K696" s="2">
        <v>3.8515999999999999</v>
      </c>
    </row>
    <row r="697" spans="1:11" x14ac:dyDescent="0.25">
      <c r="A697" s="2">
        <v>5595</v>
      </c>
      <c r="B697" s="3" t="s">
        <v>536</v>
      </c>
      <c r="C697" s="3" t="s">
        <v>537</v>
      </c>
      <c r="D697" s="2">
        <v>2018</v>
      </c>
      <c r="E697" s="4">
        <v>39659</v>
      </c>
      <c r="F697" s="2">
        <v>8</v>
      </c>
      <c r="G697" s="5" t="str">
        <f>VLOOKUP(F697,[1]Hoja3!$A$2:$B$21,2,FALSE)</f>
        <v>Otros tipos de recubrimiento, incluido el recubrimiento de metal, plástico, textil, tejidos, etc.</v>
      </c>
      <c r="H697" t="str">
        <f t="shared" si="11"/>
        <v>Actividades de recubrimiento</v>
      </c>
      <c r="I697" s="2">
        <v>1673</v>
      </c>
      <c r="J697" s="3" t="s">
        <v>19</v>
      </c>
      <c r="K697" s="2">
        <v>12.993162</v>
      </c>
    </row>
    <row r="698" spans="1:11" x14ac:dyDescent="0.25">
      <c r="A698" s="2">
        <v>5595</v>
      </c>
      <c r="B698" s="3" t="s">
        <v>536</v>
      </c>
      <c r="C698" s="3" t="s">
        <v>537</v>
      </c>
      <c r="D698" s="2">
        <v>2019</v>
      </c>
      <c r="E698" s="4">
        <v>39659</v>
      </c>
      <c r="F698" s="2">
        <v>5</v>
      </c>
      <c r="G698" s="5" t="str">
        <f>VLOOKUP(F698,[1]Hoja3!$A$2:$B$21,2,FALSE)</f>
        <v>Otra limpieza de superficies</v>
      </c>
      <c r="H698" t="str">
        <f t="shared" si="11"/>
        <v>Limpieza de superficies</v>
      </c>
      <c r="I698" s="2">
        <v>1672</v>
      </c>
      <c r="J698" s="3" t="s">
        <v>19</v>
      </c>
      <c r="K698" s="2">
        <v>3.2004797040000001</v>
      </c>
    </row>
    <row r="699" spans="1:11" x14ac:dyDescent="0.25">
      <c r="A699" s="2">
        <v>5595</v>
      </c>
      <c r="B699" s="3" t="s">
        <v>536</v>
      </c>
      <c r="C699" s="3" t="s">
        <v>537</v>
      </c>
      <c r="D699" s="2">
        <v>2019</v>
      </c>
      <c r="E699" s="4">
        <v>39659</v>
      </c>
      <c r="F699" s="2">
        <v>8</v>
      </c>
      <c r="G699" s="5" t="str">
        <f>VLOOKUP(F699,[1]Hoja3!$A$2:$B$21,2,FALSE)</f>
        <v>Otros tipos de recubrimiento, incluido el recubrimiento de metal, plástico, textil, tejidos, etc.</v>
      </c>
      <c r="H699" t="str">
        <f t="shared" si="11"/>
        <v>Actividades de recubrimiento</v>
      </c>
      <c r="I699" s="2">
        <v>1673</v>
      </c>
      <c r="J699" s="3" t="s">
        <v>19</v>
      </c>
      <c r="K699" s="2">
        <v>12.914384000000002</v>
      </c>
    </row>
    <row r="700" spans="1:11" x14ac:dyDescent="0.25">
      <c r="A700" s="2">
        <v>5597</v>
      </c>
      <c r="B700" s="3" t="s">
        <v>538</v>
      </c>
      <c r="C700" s="3" t="s">
        <v>539</v>
      </c>
      <c r="D700" s="2">
        <v>2017</v>
      </c>
      <c r="E700" s="4">
        <v>35983</v>
      </c>
      <c r="F700" s="2">
        <v>11</v>
      </c>
      <c r="G700" s="5" t="str">
        <f>VLOOKUP(F700,[1]Hoja3!$A$2:$B$21,2,FALSE)</f>
        <v>Limpieza en seco</v>
      </c>
      <c r="H700" t="str">
        <f t="shared" si="11"/>
        <v>Limpieza en seco</v>
      </c>
      <c r="I700" s="2">
        <v>1676</v>
      </c>
      <c r="J700" s="3" t="s">
        <v>6</v>
      </c>
      <c r="K700" s="2">
        <v>0.04</v>
      </c>
    </row>
    <row r="701" spans="1:11" x14ac:dyDescent="0.25">
      <c r="A701" s="2">
        <v>5597</v>
      </c>
      <c r="B701" s="3" t="s">
        <v>538</v>
      </c>
      <c r="C701" s="3" t="s">
        <v>539</v>
      </c>
      <c r="D701" s="2">
        <v>2018</v>
      </c>
      <c r="E701" s="4">
        <v>35983</v>
      </c>
      <c r="F701" s="2">
        <v>11</v>
      </c>
      <c r="G701" s="5" t="str">
        <f>VLOOKUP(F701,[1]Hoja3!$A$2:$B$21,2,FALSE)</f>
        <v>Limpieza en seco</v>
      </c>
      <c r="H701" t="str">
        <f t="shared" si="11"/>
        <v>Limpieza en seco</v>
      </c>
      <c r="I701" s="2">
        <v>1676</v>
      </c>
      <c r="J701" s="3" t="s">
        <v>6</v>
      </c>
      <c r="K701" s="2">
        <v>4.5999999999999999E-2</v>
      </c>
    </row>
    <row r="702" spans="1:11" x14ac:dyDescent="0.25">
      <c r="A702" s="2">
        <v>5597</v>
      </c>
      <c r="B702" s="3" t="s">
        <v>538</v>
      </c>
      <c r="C702" s="3" t="s">
        <v>539</v>
      </c>
      <c r="D702" s="2">
        <v>2019</v>
      </c>
      <c r="E702" s="4">
        <v>35983</v>
      </c>
      <c r="F702" s="2">
        <v>11</v>
      </c>
      <c r="G702" s="5" t="str">
        <f>VLOOKUP(F702,[1]Hoja3!$A$2:$B$21,2,FALSE)</f>
        <v>Limpieza en seco</v>
      </c>
      <c r="H702" t="str">
        <f t="shared" si="11"/>
        <v>Limpieza en seco</v>
      </c>
      <c r="I702" s="2">
        <v>1676</v>
      </c>
      <c r="J702" s="3" t="s">
        <v>6</v>
      </c>
      <c r="K702" s="2">
        <v>3.1E-2</v>
      </c>
    </row>
    <row r="703" spans="1:11" x14ac:dyDescent="0.25">
      <c r="A703" s="2">
        <v>5605</v>
      </c>
      <c r="B703" s="3" t="s">
        <v>540</v>
      </c>
      <c r="C703" s="3" t="s">
        <v>541</v>
      </c>
      <c r="D703" s="2">
        <v>2017</v>
      </c>
      <c r="E703" s="4">
        <v>39392</v>
      </c>
      <c r="F703" s="2">
        <v>11</v>
      </c>
      <c r="G703" s="5" t="str">
        <f>VLOOKUP(F703,[1]Hoja3!$A$2:$B$21,2,FALSE)</f>
        <v>Limpieza en seco</v>
      </c>
      <c r="H703" t="str">
        <f t="shared" si="11"/>
        <v>Limpieza en seco</v>
      </c>
      <c r="I703" s="2">
        <v>1683</v>
      </c>
      <c r="J703" s="3" t="s">
        <v>19</v>
      </c>
      <c r="K703" s="2">
        <v>0.115</v>
      </c>
    </row>
    <row r="704" spans="1:11" x14ac:dyDescent="0.25">
      <c r="A704" s="2">
        <v>5605</v>
      </c>
      <c r="B704" s="3" t="s">
        <v>540</v>
      </c>
      <c r="C704" s="3" t="s">
        <v>541</v>
      </c>
      <c r="D704" s="2">
        <v>2018</v>
      </c>
      <c r="E704" s="4">
        <v>39392</v>
      </c>
      <c r="F704" s="2">
        <v>11</v>
      </c>
      <c r="G704" s="5" t="str">
        <f>VLOOKUP(F704,[1]Hoja3!$A$2:$B$21,2,FALSE)</f>
        <v>Limpieza en seco</v>
      </c>
      <c r="H704" t="str">
        <f t="shared" si="11"/>
        <v>Limpieza en seco</v>
      </c>
      <c r="I704" s="2">
        <v>1683</v>
      </c>
      <c r="J704" s="3" t="s">
        <v>19</v>
      </c>
      <c r="K704" s="2">
        <v>0.161</v>
      </c>
    </row>
    <row r="705" spans="1:11" x14ac:dyDescent="0.25">
      <c r="A705" s="2">
        <v>5605</v>
      </c>
      <c r="B705" s="3" t="s">
        <v>540</v>
      </c>
      <c r="C705" s="3" t="s">
        <v>541</v>
      </c>
      <c r="D705" s="2">
        <v>2019</v>
      </c>
      <c r="E705" s="4">
        <v>39392</v>
      </c>
      <c r="F705" s="2">
        <v>11</v>
      </c>
      <c r="G705" s="5" t="str">
        <f>VLOOKUP(F705,[1]Hoja3!$A$2:$B$21,2,FALSE)</f>
        <v>Limpieza en seco</v>
      </c>
      <c r="H705" t="str">
        <f t="shared" si="11"/>
        <v>Limpieza en seco</v>
      </c>
      <c r="I705" s="2">
        <v>1683</v>
      </c>
      <c r="J705" s="3" t="s">
        <v>2</v>
      </c>
      <c r="K705" s="2">
        <v>4.3999999999999997E-2</v>
      </c>
    </row>
    <row r="706" spans="1:11" x14ac:dyDescent="0.25">
      <c r="A706" s="2">
        <v>5609</v>
      </c>
      <c r="B706" s="3" t="s">
        <v>542</v>
      </c>
      <c r="C706" s="3" t="s">
        <v>543</v>
      </c>
      <c r="D706" s="2">
        <v>2017</v>
      </c>
      <c r="E706" s="4">
        <v>39797</v>
      </c>
      <c r="F706" s="2">
        <v>11</v>
      </c>
      <c r="G706" s="5" t="str">
        <f>VLOOKUP(F706,[1]Hoja3!$A$2:$B$21,2,FALSE)</f>
        <v>Limpieza en seco</v>
      </c>
      <c r="H706" t="str">
        <f t="shared" si="11"/>
        <v>Limpieza en seco</v>
      </c>
      <c r="I706" s="2">
        <v>1688</v>
      </c>
      <c r="J706" s="3" t="s">
        <v>6</v>
      </c>
      <c r="K706" s="2">
        <v>0.191</v>
      </c>
    </row>
    <row r="707" spans="1:11" x14ac:dyDescent="0.25">
      <c r="A707" s="2">
        <v>5609</v>
      </c>
      <c r="B707" s="3" t="s">
        <v>542</v>
      </c>
      <c r="C707" s="3" t="s">
        <v>543</v>
      </c>
      <c r="D707" s="2">
        <v>2018</v>
      </c>
      <c r="E707" s="4">
        <v>39797</v>
      </c>
      <c r="F707" s="2">
        <v>11</v>
      </c>
      <c r="G707" s="5" t="str">
        <f>VLOOKUP(F707,[1]Hoja3!$A$2:$B$21,2,FALSE)</f>
        <v>Limpieza en seco</v>
      </c>
      <c r="H707" t="str">
        <f t="shared" si="11"/>
        <v>Limpieza en seco</v>
      </c>
      <c r="I707" s="2">
        <v>1688</v>
      </c>
      <c r="J707" s="3" t="s">
        <v>6</v>
      </c>
      <c r="K707" s="2">
        <v>0.1</v>
      </c>
    </row>
    <row r="708" spans="1:11" x14ac:dyDescent="0.25">
      <c r="A708" s="2">
        <v>5610</v>
      </c>
      <c r="B708" s="3" t="s">
        <v>544</v>
      </c>
      <c r="C708" s="3" t="s">
        <v>545</v>
      </c>
      <c r="D708" s="2">
        <v>2017</v>
      </c>
      <c r="E708" s="4">
        <v>39675</v>
      </c>
      <c r="F708" s="2">
        <v>11</v>
      </c>
      <c r="G708" s="5" t="str">
        <f>VLOOKUP(F708,[1]Hoja3!$A$2:$B$21,2,FALSE)</f>
        <v>Limpieza en seco</v>
      </c>
      <c r="H708" t="str">
        <f t="shared" si="11"/>
        <v>Limpieza en seco</v>
      </c>
      <c r="I708" s="2">
        <v>1689</v>
      </c>
      <c r="J708" s="3" t="s">
        <v>6</v>
      </c>
      <c r="K708" s="2">
        <v>6.0999999999999999E-2</v>
      </c>
    </row>
    <row r="709" spans="1:11" x14ac:dyDescent="0.25">
      <c r="A709" s="2">
        <v>5610</v>
      </c>
      <c r="B709" s="3" t="s">
        <v>544</v>
      </c>
      <c r="C709" s="3" t="s">
        <v>545</v>
      </c>
      <c r="D709" s="2">
        <v>2018</v>
      </c>
      <c r="E709" s="4">
        <v>39675</v>
      </c>
      <c r="F709" s="2">
        <v>11</v>
      </c>
      <c r="G709" s="5" t="str">
        <f>VLOOKUP(F709,[1]Hoja3!$A$2:$B$21,2,FALSE)</f>
        <v>Limpieza en seco</v>
      </c>
      <c r="H709" t="str">
        <f t="shared" si="11"/>
        <v>Limpieza en seco</v>
      </c>
      <c r="I709" s="2">
        <v>1689</v>
      </c>
      <c r="J709" s="3" t="s">
        <v>6</v>
      </c>
      <c r="K709" s="2">
        <v>3.1E-2</v>
      </c>
    </row>
    <row r="710" spans="1:11" x14ac:dyDescent="0.25">
      <c r="A710" s="2">
        <v>5610</v>
      </c>
      <c r="B710" s="3" t="s">
        <v>544</v>
      </c>
      <c r="C710" s="3" t="s">
        <v>545</v>
      </c>
      <c r="D710" s="2">
        <v>2019</v>
      </c>
      <c r="E710" s="4">
        <v>39675</v>
      </c>
      <c r="F710" s="2">
        <v>11</v>
      </c>
      <c r="G710" s="5" t="str">
        <f>VLOOKUP(F710,[1]Hoja3!$A$2:$B$21,2,FALSE)</f>
        <v>Limpieza en seco</v>
      </c>
      <c r="H710" t="str">
        <f t="shared" si="11"/>
        <v>Limpieza en seco</v>
      </c>
      <c r="I710" s="2">
        <v>1689</v>
      </c>
      <c r="J710" s="3" t="s">
        <v>6</v>
      </c>
      <c r="K710" s="2">
        <v>3.5000000000000003E-2</v>
      </c>
    </row>
    <row r="711" spans="1:11" x14ac:dyDescent="0.25">
      <c r="A711" s="2">
        <v>5616</v>
      </c>
      <c r="B711" s="3" t="s">
        <v>546</v>
      </c>
      <c r="C711" s="3" t="s">
        <v>547</v>
      </c>
      <c r="D711" s="2">
        <v>2017</v>
      </c>
      <c r="E711" s="4">
        <v>40087</v>
      </c>
      <c r="F711" s="2">
        <v>11</v>
      </c>
      <c r="G711" s="5" t="str">
        <f>VLOOKUP(F711,[1]Hoja3!$A$2:$B$21,2,FALSE)</f>
        <v>Limpieza en seco</v>
      </c>
      <c r="H711" t="str">
        <f t="shared" si="11"/>
        <v>Limpieza en seco</v>
      </c>
      <c r="I711" s="2">
        <v>1695</v>
      </c>
      <c r="J711" s="3" t="s">
        <v>6</v>
      </c>
      <c r="K711" s="2">
        <v>3.3000000000000002E-2</v>
      </c>
    </row>
    <row r="712" spans="1:11" x14ac:dyDescent="0.25">
      <c r="A712" s="2">
        <v>5616</v>
      </c>
      <c r="B712" s="3" t="s">
        <v>546</v>
      </c>
      <c r="C712" s="3" t="s">
        <v>547</v>
      </c>
      <c r="D712" s="2">
        <v>2018</v>
      </c>
      <c r="E712" s="4">
        <v>40087</v>
      </c>
      <c r="F712" s="2">
        <v>11</v>
      </c>
      <c r="G712" s="5" t="str">
        <f>VLOOKUP(F712,[1]Hoja3!$A$2:$B$21,2,FALSE)</f>
        <v>Limpieza en seco</v>
      </c>
      <c r="H712" t="str">
        <f t="shared" si="11"/>
        <v>Limpieza en seco</v>
      </c>
      <c r="I712" s="2">
        <v>1695</v>
      </c>
      <c r="J712" s="3" t="s">
        <v>6</v>
      </c>
      <c r="K712" s="2">
        <v>3.7999999999999999E-2</v>
      </c>
    </row>
    <row r="713" spans="1:11" x14ac:dyDescent="0.25">
      <c r="A713" s="2">
        <v>5616</v>
      </c>
      <c r="B713" s="3" t="s">
        <v>546</v>
      </c>
      <c r="C713" s="3" t="s">
        <v>547</v>
      </c>
      <c r="D713" s="2">
        <v>2019</v>
      </c>
      <c r="E713" s="4">
        <v>40087</v>
      </c>
      <c r="F713" s="2">
        <v>11</v>
      </c>
      <c r="G713" s="5" t="str">
        <f>VLOOKUP(F713,[1]Hoja3!$A$2:$B$21,2,FALSE)</f>
        <v>Limpieza en seco</v>
      </c>
      <c r="H713" t="str">
        <f t="shared" si="11"/>
        <v>Limpieza en seco</v>
      </c>
      <c r="I713" s="2">
        <v>1695</v>
      </c>
      <c r="J713" s="3" t="s">
        <v>6</v>
      </c>
      <c r="K713" s="2">
        <v>7.2999999999999995E-2</v>
      </c>
    </row>
    <row r="714" spans="1:11" x14ac:dyDescent="0.25">
      <c r="A714" s="2">
        <v>5619</v>
      </c>
      <c r="B714" s="3" t="s">
        <v>548</v>
      </c>
      <c r="C714" s="3" t="s">
        <v>549</v>
      </c>
      <c r="D714" s="2">
        <v>2017</v>
      </c>
      <c r="E714" s="4">
        <v>39794</v>
      </c>
      <c r="F714" s="2">
        <v>11</v>
      </c>
      <c r="G714" s="5" t="str">
        <f>VLOOKUP(F714,[1]Hoja3!$A$2:$B$21,2,FALSE)</f>
        <v>Limpieza en seco</v>
      </c>
      <c r="H714" t="str">
        <f t="shared" si="11"/>
        <v>Limpieza en seco</v>
      </c>
      <c r="I714" s="2">
        <v>1697</v>
      </c>
      <c r="J714" s="3" t="s">
        <v>6</v>
      </c>
      <c r="K714" s="2">
        <v>3.3000000000000002E-2</v>
      </c>
    </row>
    <row r="715" spans="1:11" x14ac:dyDescent="0.25">
      <c r="A715" s="2">
        <v>5619</v>
      </c>
      <c r="B715" s="3" t="s">
        <v>548</v>
      </c>
      <c r="C715" s="3" t="s">
        <v>549</v>
      </c>
      <c r="D715" s="2">
        <v>2018</v>
      </c>
      <c r="E715" s="4">
        <v>39794</v>
      </c>
      <c r="F715" s="2">
        <v>11</v>
      </c>
      <c r="G715" s="5" t="str">
        <f>VLOOKUP(F715,[1]Hoja3!$A$2:$B$21,2,FALSE)</f>
        <v>Limpieza en seco</v>
      </c>
      <c r="H715" t="str">
        <f t="shared" si="11"/>
        <v>Limpieza en seco</v>
      </c>
      <c r="I715" s="2">
        <v>1697</v>
      </c>
      <c r="J715" s="3" t="s">
        <v>45</v>
      </c>
      <c r="K715" s="2">
        <v>2.7000000000000003E-2</v>
      </c>
    </row>
    <row r="716" spans="1:11" x14ac:dyDescent="0.25">
      <c r="A716" s="2">
        <v>5620</v>
      </c>
      <c r="B716" s="3" t="s">
        <v>550</v>
      </c>
      <c r="C716" s="3" t="s">
        <v>551</v>
      </c>
      <c r="D716" s="2">
        <v>2017</v>
      </c>
      <c r="E716" s="4">
        <v>38425</v>
      </c>
      <c r="F716" s="2">
        <v>11</v>
      </c>
      <c r="G716" s="5" t="str">
        <f>VLOOKUP(F716,[1]Hoja3!$A$2:$B$21,2,FALSE)</f>
        <v>Limpieza en seco</v>
      </c>
      <c r="H716" t="str">
        <f t="shared" si="11"/>
        <v>Limpieza en seco</v>
      </c>
      <c r="I716" s="2">
        <v>1698</v>
      </c>
      <c r="J716" s="3" t="s">
        <v>6</v>
      </c>
      <c r="K716" s="2">
        <v>0.20599999999999999</v>
      </c>
    </row>
    <row r="717" spans="1:11" x14ac:dyDescent="0.25">
      <c r="A717" s="2">
        <v>5620</v>
      </c>
      <c r="B717" s="3" t="s">
        <v>550</v>
      </c>
      <c r="C717" s="3" t="s">
        <v>551</v>
      </c>
      <c r="D717" s="2">
        <v>2018</v>
      </c>
      <c r="E717" s="4">
        <v>38425</v>
      </c>
      <c r="F717" s="2">
        <v>11</v>
      </c>
      <c r="G717" s="5" t="str">
        <f>VLOOKUP(F717,[1]Hoja3!$A$2:$B$21,2,FALSE)</f>
        <v>Limpieza en seco</v>
      </c>
      <c r="H717" t="str">
        <f t="shared" si="11"/>
        <v>Limpieza en seco</v>
      </c>
      <c r="I717" s="2">
        <v>1698</v>
      </c>
      <c r="J717" s="3" t="s">
        <v>6</v>
      </c>
      <c r="K717" s="2">
        <v>0.29699999999999999</v>
      </c>
    </row>
    <row r="718" spans="1:11" x14ac:dyDescent="0.25">
      <c r="A718" s="2">
        <v>5620</v>
      </c>
      <c r="B718" s="3" t="s">
        <v>550</v>
      </c>
      <c r="C718" s="3" t="s">
        <v>551</v>
      </c>
      <c r="D718" s="2">
        <v>2019</v>
      </c>
      <c r="E718" s="4">
        <v>38425</v>
      </c>
      <c r="F718" s="2">
        <v>11</v>
      </c>
      <c r="G718" s="5" t="str">
        <f>VLOOKUP(F718,[1]Hoja3!$A$2:$B$21,2,FALSE)</f>
        <v>Limpieza en seco</v>
      </c>
      <c r="H718" t="str">
        <f t="shared" si="11"/>
        <v>Limpieza en seco</v>
      </c>
      <c r="I718" s="2">
        <v>1698</v>
      </c>
      <c r="J718" s="3" t="s">
        <v>6</v>
      </c>
      <c r="K718" s="2">
        <v>0.22500000000000001</v>
      </c>
    </row>
    <row r="719" spans="1:11" x14ac:dyDescent="0.25">
      <c r="A719" s="2">
        <v>5624</v>
      </c>
      <c r="B719" s="3" t="s">
        <v>552</v>
      </c>
      <c r="C719" s="3" t="s">
        <v>553</v>
      </c>
      <c r="D719" s="2">
        <v>2017</v>
      </c>
      <c r="E719" s="4">
        <v>36186</v>
      </c>
      <c r="F719" s="2">
        <v>8</v>
      </c>
      <c r="G719" s="5" t="str">
        <f>VLOOKUP(F719,[1]Hoja3!$A$2:$B$21,2,FALSE)</f>
        <v>Otros tipos de recubrimiento, incluido el recubrimiento de metal, plástico, textil, tejidos, etc.</v>
      </c>
      <c r="H719" t="str">
        <f t="shared" si="11"/>
        <v>Actividades de recubrimiento</v>
      </c>
      <c r="I719" s="2">
        <v>1702</v>
      </c>
      <c r="J719" s="3" t="s">
        <v>42</v>
      </c>
      <c r="K719" s="2">
        <v>7.3198999999999987</v>
      </c>
    </row>
    <row r="720" spans="1:11" x14ac:dyDescent="0.25">
      <c r="A720" s="2">
        <v>5624</v>
      </c>
      <c r="B720" s="3" t="s">
        <v>552</v>
      </c>
      <c r="C720" s="3" t="s">
        <v>553</v>
      </c>
      <c r="D720" s="2">
        <v>2018</v>
      </c>
      <c r="E720" s="4">
        <v>36186</v>
      </c>
      <c r="F720" s="2">
        <v>8</v>
      </c>
      <c r="G720" s="5" t="str">
        <f>VLOOKUP(F720,[1]Hoja3!$A$2:$B$21,2,FALSE)</f>
        <v>Otros tipos de recubrimiento, incluido el recubrimiento de metal, plástico, textil, tejidos, etc.</v>
      </c>
      <c r="H720" t="str">
        <f t="shared" si="11"/>
        <v>Actividades de recubrimiento</v>
      </c>
      <c r="I720" s="2">
        <v>1702</v>
      </c>
      <c r="J720" s="3" t="s">
        <v>2</v>
      </c>
      <c r="K720" s="2">
        <v>7.6113</v>
      </c>
    </row>
    <row r="721" spans="1:11" x14ac:dyDescent="0.25">
      <c r="A721" s="2">
        <v>5624</v>
      </c>
      <c r="B721" s="3" t="s">
        <v>552</v>
      </c>
      <c r="C721" s="3" t="s">
        <v>553</v>
      </c>
      <c r="D721" s="2">
        <v>2019</v>
      </c>
      <c r="E721" s="4">
        <v>36186</v>
      </c>
      <c r="F721" s="2">
        <v>8</v>
      </c>
      <c r="G721" s="5" t="str">
        <f>VLOOKUP(F721,[1]Hoja3!$A$2:$B$21,2,FALSE)</f>
        <v>Otros tipos de recubrimiento, incluido el recubrimiento de metal, plástico, textil, tejidos, etc.</v>
      </c>
      <c r="H721" t="str">
        <f t="shared" si="11"/>
        <v>Actividades de recubrimiento</v>
      </c>
      <c r="I721" s="2">
        <v>1702</v>
      </c>
      <c r="J721" s="3" t="s">
        <v>2</v>
      </c>
      <c r="K721" s="2">
        <v>6.4781839999999997</v>
      </c>
    </row>
    <row r="722" spans="1:11" x14ac:dyDescent="0.25">
      <c r="A722" s="2">
        <v>5628</v>
      </c>
      <c r="B722" s="3" t="s">
        <v>554</v>
      </c>
      <c r="C722" s="3" t="s">
        <v>555</v>
      </c>
      <c r="D722" s="2">
        <v>2017</v>
      </c>
      <c r="E722" s="4">
        <v>38834</v>
      </c>
      <c r="F722" s="2">
        <v>11</v>
      </c>
      <c r="G722" s="5" t="str">
        <f>VLOOKUP(F722,[1]Hoja3!$A$2:$B$21,2,FALSE)</f>
        <v>Limpieza en seco</v>
      </c>
      <c r="H722" t="str">
        <f t="shared" si="11"/>
        <v>Limpieza en seco</v>
      </c>
      <c r="I722" s="2">
        <v>1704</v>
      </c>
      <c r="J722" s="3" t="s">
        <v>6</v>
      </c>
      <c r="K722" s="2">
        <v>0.13500000000000001</v>
      </c>
    </row>
    <row r="723" spans="1:11" x14ac:dyDescent="0.25">
      <c r="A723" s="2">
        <v>5628</v>
      </c>
      <c r="B723" s="3" t="s">
        <v>554</v>
      </c>
      <c r="C723" s="3" t="s">
        <v>555</v>
      </c>
      <c r="D723" s="2">
        <v>2018</v>
      </c>
      <c r="E723" s="4">
        <v>38834</v>
      </c>
      <c r="F723" s="2">
        <v>11</v>
      </c>
      <c r="G723" s="5" t="str">
        <f>VLOOKUP(F723,[1]Hoja3!$A$2:$B$21,2,FALSE)</f>
        <v>Limpieza en seco</v>
      </c>
      <c r="H723" t="str">
        <f t="shared" si="11"/>
        <v>Limpieza en seco</v>
      </c>
      <c r="I723" s="2">
        <v>1704</v>
      </c>
      <c r="J723" s="3" t="s">
        <v>6</v>
      </c>
      <c r="K723" s="2">
        <v>0.08</v>
      </c>
    </row>
    <row r="724" spans="1:11" x14ac:dyDescent="0.25">
      <c r="A724" s="2">
        <v>5628</v>
      </c>
      <c r="B724" s="3" t="s">
        <v>554</v>
      </c>
      <c r="C724" s="3" t="s">
        <v>555</v>
      </c>
      <c r="D724" s="2">
        <v>2019</v>
      </c>
      <c r="E724" s="4">
        <v>38834</v>
      </c>
      <c r="F724" s="2">
        <v>11</v>
      </c>
      <c r="G724" s="5" t="str">
        <f>VLOOKUP(F724,[1]Hoja3!$A$2:$B$21,2,FALSE)</f>
        <v>Limpieza en seco</v>
      </c>
      <c r="H724" t="str">
        <f t="shared" si="11"/>
        <v>Limpieza en seco</v>
      </c>
      <c r="I724" s="2">
        <v>1704</v>
      </c>
      <c r="J724" s="3" t="s">
        <v>42</v>
      </c>
      <c r="K724" s="2">
        <v>2.9000000000000005E-2</v>
      </c>
    </row>
    <row r="725" spans="1:11" x14ac:dyDescent="0.25">
      <c r="A725" s="2">
        <v>5634</v>
      </c>
      <c r="B725" s="3" t="s">
        <v>556</v>
      </c>
      <c r="C725" s="3" t="s">
        <v>557</v>
      </c>
      <c r="D725" s="2">
        <v>2017</v>
      </c>
      <c r="E725" s="4">
        <v>40365</v>
      </c>
      <c r="F725" s="2">
        <v>11</v>
      </c>
      <c r="G725" s="5" t="str">
        <f>VLOOKUP(F725,[1]Hoja3!$A$2:$B$21,2,FALSE)</f>
        <v>Limpieza en seco</v>
      </c>
      <c r="H725" t="str">
        <f t="shared" si="11"/>
        <v>Limpieza en seco</v>
      </c>
      <c r="I725" s="2">
        <v>1707</v>
      </c>
      <c r="J725" s="3" t="s">
        <v>6</v>
      </c>
      <c r="K725" s="2">
        <v>3.9E-2</v>
      </c>
    </row>
    <row r="726" spans="1:11" x14ac:dyDescent="0.25">
      <c r="A726" s="2">
        <v>5634</v>
      </c>
      <c r="B726" s="3" t="s">
        <v>556</v>
      </c>
      <c r="C726" s="3" t="s">
        <v>557</v>
      </c>
      <c r="D726" s="2">
        <v>2018</v>
      </c>
      <c r="E726" s="4">
        <v>40365</v>
      </c>
      <c r="F726" s="2">
        <v>11</v>
      </c>
      <c r="G726" s="5" t="str">
        <f>VLOOKUP(F726,[1]Hoja3!$A$2:$B$21,2,FALSE)</f>
        <v>Limpieza en seco</v>
      </c>
      <c r="H726" t="str">
        <f t="shared" si="11"/>
        <v>Limpieza en seco</v>
      </c>
      <c r="I726" s="2">
        <v>1707</v>
      </c>
      <c r="J726" s="3" t="s">
        <v>6</v>
      </c>
      <c r="K726" s="2">
        <v>0.03</v>
      </c>
    </row>
    <row r="727" spans="1:11" x14ac:dyDescent="0.25">
      <c r="A727" s="2">
        <v>5635</v>
      </c>
      <c r="B727" s="3" t="s">
        <v>558</v>
      </c>
      <c r="C727" s="3" t="s">
        <v>559</v>
      </c>
      <c r="D727" s="2">
        <v>2017</v>
      </c>
      <c r="E727" s="4">
        <v>39149</v>
      </c>
      <c r="F727" s="2">
        <v>11</v>
      </c>
      <c r="G727" s="5" t="str">
        <f>VLOOKUP(F727,[1]Hoja3!$A$2:$B$21,2,FALSE)</f>
        <v>Limpieza en seco</v>
      </c>
      <c r="H727" t="str">
        <f t="shared" si="11"/>
        <v>Limpieza en seco</v>
      </c>
      <c r="I727" s="2">
        <v>1708</v>
      </c>
      <c r="J727" s="3" t="s">
        <v>6</v>
      </c>
      <c r="K727" s="2">
        <v>0.1</v>
      </c>
    </row>
    <row r="728" spans="1:11" x14ac:dyDescent="0.25">
      <c r="A728" s="2">
        <v>5635</v>
      </c>
      <c r="B728" s="3" t="s">
        <v>558</v>
      </c>
      <c r="C728" s="3" t="s">
        <v>559</v>
      </c>
      <c r="D728" s="2">
        <v>2018</v>
      </c>
      <c r="E728" s="4">
        <v>39149</v>
      </c>
      <c r="F728" s="2">
        <v>11</v>
      </c>
      <c r="G728" s="5" t="str">
        <f>VLOOKUP(F728,[1]Hoja3!$A$2:$B$21,2,FALSE)</f>
        <v>Limpieza en seco</v>
      </c>
      <c r="H728" t="str">
        <f t="shared" si="11"/>
        <v>Limpieza en seco</v>
      </c>
      <c r="I728" s="2">
        <v>1708</v>
      </c>
      <c r="J728" s="3" t="s">
        <v>19</v>
      </c>
      <c r="K728" s="2">
        <v>0.02</v>
      </c>
    </row>
    <row r="729" spans="1:11" x14ac:dyDescent="0.25">
      <c r="A729" s="2">
        <v>5635</v>
      </c>
      <c r="B729" s="3" t="s">
        <v>558</v>
      </c>
      <c r="C729" s="3" t="s">
        <v>559</v>
      </c>
      <c r="D729" s="2">
        <v>2019</v>
      </c>
      <c r="E729" s="4">
        <v>39149</v>
      </c>
      <c r="F729" s="2">
        <v>11</v>
      </c>
      <c r="G729" s="5" t="str">
        <f>VLOOKUP(F729,[1]Hoja3!$A$2:$B$21,2,FALSE)</f>
        <v>Limpieza en seco</v>
      </c>
      <c r="H729" t="str">
        <f t="shared" si="11"/>
        <v>Limpieza en seco</v>
      </c>
      <c r="I729" s="2">
        <v>1708</v>
      </c>
      <c r="J729" s="3" t="s">
        <v>2</v>
      </c>
      <c r="K729" s="2">
        <v>0.03</v>
      </c>
    </row>
    <row r="730" spans="1:11" x14ac:dyDescent="0.25">
      <c r="A730" s="2">
        <v>5636</v>
      </c>
      <c r="B730" s="3" t="s">
        <v>560</v>
      </c>
      <c r="C730" s="3" t="s">
        <v>561</v>
      </c>
      <c r="D730" s="2">
        <v>2017</v>
      </c>
      <c r="E730" s="4">
        <v>33055</v>
      </c>
      <c r="F730" s="2">
        <v>19</v>
      </c>
      <c r="G730" s="5" t="str">
        <f>VLOOKUP(F730,[1]Hoja3!$A$2:$B$21,2,FALSE)</f>
        <v>Extracción de aceite vegetal y grasa animal y actividades de refinado de aceite vegetal</v>
      </c>
      <c r="H730" t="str">
        <f t="shared" si="11"/>
        <v>Extracción de aceite vegetal y grasa animal y actividades de refinado de aceite vegetal</v>
      </c>
      <c r="I730" s="2">
        <v>1709</v>
      </c>
      <c r="J730" s="3" t="s">
        <v>6</v>
      </c>
      <c r="K730" s="2">
        <v>28.181272</v>
      </c>
    </row>
    <row r="731" spans="1:11" x14ac:dyDescent="0.25">
      <c r="A731" s="2">
        <v>5636</v>
      </c>
      <c r="B731" s="3" t="s">
        <v>560</v>
      </c>
      <c r="C731" s="3" t="s">
        <v>561</v>
      </c>
      <c r="D731" s="2">
        <v>2018</v>
      </c>
      <c r="E731" s="4">
        <v>33055</v>
      </c>
      <c r="F731" s="2">
        <v>19</v>
      </c>
      <c r="G731" s="5" t="str">
        <f>VLOOKUP(F731,[1]Hoja3!$A$2:$B$21,2,FALSE)</f>
        <v>Extracción de aceite vegetal y grasa animal y actividades de refinado de aceite vegetal</v>
      </c>
      <c r="H731" t="str">
        <f t="shared" si="11"/>
        <v>Extracción de aceite vegetal y grasa animal y actividades de refinado de aceite vegetal</v>
      </c>
      <c r="I731" s="2">
        <v>1709</v>
      </c>
      <c r="J731" s="3" t="s">
        <v>6</v>
      </c>
      <c r="K731" s="2">
        <v>27.878844000000001</v>
      </c>
    </row>
    <row r="732" spans="1:11" x14ac:dyDescent="0.25">
      <c r="A732" s="2">
        <v>5636</v>
      </c>
      <c r="B732" s="3" t="s">
        <v>560</v>
      </c>
      <c r="C732" s="3" t="s">
        <v>561</v>
      </c>
      <c r="D732" s="2">
        <v>2019</v>
      </c>
      <c r="E732" s="4">
        <v>33055</v>
      </c>
      <c r="F732" s="2">
        <v>19</v>
      </c>
      <c r="G732" s="5" t="str">
        <f>VLOOKUP(F732,[1]Hoja3!$A$2:$B$21,2,FALSE)</f>
        <v>Extracción de aceite vegetal y grasa animal y actividades de refinado de aceite vegetal</v>
      </c>
      <c r="H732" t="str">
        <f t="shared" si="11"/>
        <v>Extracción de aceite vegetal y grasa animal y actividades de refinado de aceite vegetal</v>
      </c>
      <c r="I732" s="2">
        <v>1709</v>
      </c>
      <c r="J732" s="3" t="s">
        <v>6</v>
      </c>
      <c r="K732" s="2">
        <v>33.556565000000006</v>
      </c>
    </row>
    <row r="733" spans="1:11" x14ac:dyDescent="0.25">
      <c r="A733" s="2">
        <v>5637</v>
      </c>
      <c r="B733" s="3" t="s">
        <v>562</v>
      </c>
      <c r="C733" s="3" t="s">
        <v>563</v>
      </c>
      <c r="D733" s="2">
        <v>2017</v>
      </c>
      <c r="E733" s="4">
        <v>40281</v>
      </c>
      <c r="F733" s="2">
        <v>19</v>
      </c>
      <c r="G733" s="5" t="str">
        <f>VLOOKUP(F733,[1]Hoja3!$A$2:$B$21,2,FALSE)</f>
        <v>Extracción de aceite vegetal y grasa animal y actividades de refinado de aceite vegetal</v>
      </c>
      <c r="H733" t="str">
        <f t="shared" si="11"/>
        <v>Extracción de aceite vegetal y grasa animal y actividades de refinado de aceite vegetal</v>
      </c>
      <c r="I733" s="2">
        <v>1710</v>
      </c>
      <c r="J733" s="3" t="s">
        <v>1</v>
      </c>
      <c r="K733" s="2">
        <v>154.11000000000001</v>
      </c>
    </row>
    <row r="734" spans="1:11" x14ac:dyDescent="0.25">
      <c r="A734" s="2">
        <v>5637</v>
      </c>
      <c r="B734" s="3" t="s">
        <v>562</v>
      </c>
      <c r="C734" s="3" t="s">
        <v>563</v>
      </c>
      <c r="D734" s="2">
        <v>2018</v>
      </c>
      <c r="E734" s="4">
        <v>40281</v>
      </c>
      <c r="F734" s="2">
        <v>19</v>
      </c>
      <c r="G734" s="5" t="str">
        <f>VLOOKUP(F734,[1]Hoja3!$A$2:$B$21,2,FALSE)</f>
        <v>Extracción de aceite vegetal y grasa animal y actividades de refinado de aceite vegetal</v>
      </c>
      <c r="H734" t="str">
        <f t="shared" si="11"/>
        <v>Extracción de aceite vegetal y grasa animal y actividades de refinado de aceite vegetal</v>
      </c>
      <c r="I734" s="2">
        <v>1710</v>
      </c>
      <c r="J734" s="3" t="s">
        <v>2</v>
      </c>
      <c r="K734" s="2">
        <v>132.47999999999999</v>
      </c>
    </row>
    <row r="735" spans="1:11" x14ac:dyDescent="0.25">
      <c r="A735" s="2">
        <v>5637</v>
      </c>
      <c r="B735" s="3" t="s">
        <v>562</v>
      </c>
      <c r="C735" s="3" t="s">
        <v>563</v>
      </c>
      <c r="D735" s="2">
        <v>2019</v>
      </c>
      <c r="E735" s="4">
        <v>40281</v>
      </c>
      <c r="F735" s="2">
        <v>19</v>
      </c>
      <c r="G735" s="5" t="str">
        <f>VLOOKUP(F735,[1]Hoja3!$A$2:$B$21,2,FALSE)</f>
        <v>Extracción de aceite vegetal y grasa animal y actividades de refinado de aceite vegetal</v>
      </c>
      <c r="H735" t="str">
        <f t="shared" si="11"/>
        <v>Extracción de aceite vegetal y grasa animal y actividades de refinado de aceite vegetal</v>
      </c>
      <c r="I735" s="2">
        <v>1710</v>
      </c>
      <c r="J735" s="3" t="s">
        <v>2</v>
      </c>
      <c r="K735" s="2">
        <v>158.077</v>
      </c>
    </row>
    <row r="736" spans="1:11" x14ac:dyDescent="0.25">
      <c r="A736" s="2">
        <v>5639</v>
      </c>
      <c r="B736" s="3" t="s">
        <v>564</v>
      </c>
      <c r="C736" s="3" t="s">
        <v>565</v>
      </c>
      <c r="D736" s="2">
        <v>2017</v>
      </c>
      <c r="E736" s="4">
        <v>39820</v>
      </c>
      <c r="F736" s="2">
        <v>11</v>
      </c>
      <c r="G736" s="5" t="str">
        <f>VLOOKUP(F736,[1]Hoja3!$A$2:$B$21,2,FALSE)</f>
        <v>Limpieza en seco</v>
      </c>
      <c r="H736" t="str">
        <f t="shared" si="11"/>
        <v>Limpieza en seco</v>
      </c>
      <c r="I736" s="2">
        <v>1712</v>
      </c>
      <c r="J736" s="3" t="s">
        <v>6</v>
      </c>
      <c r="K736" s="2">
        <v>9.5000000000000001E-2</v>
      </c>
    </row>
    <row r="737" spans="1:11" x14ac:dyDescent="0.25">
      <c r="A737" s="2">
        <v>5639</v>
      </c>
      <c r="B737" s="3" t="s">
        <v>564</v>
      </c>
      <c r="C737" s="3" t="s">
        <v>565</v>
      </c>
      <c r="D737" s="2">
        <v>2018</v>
      </c>
      <c r="E737" s="4">
        <v>39820</v>
      </c>
      <c r="F737" s="2">
        <v>11</v>
      </c>
      <c r="G737" s="5" t="str">
        <f>VLOOKUP(F737,[1]Hoja3!$A$2:$B$21,2,FALSE)</f>
        <v>Limpieza en seco</v>
      </c>
      <c r="H737" t="str">
        <f t="shared" si="11"/>
        <v>Limpieza en seco</v>
      </c>
      <c r="I737" s="2">
        <v>1712</v>
      </c>
      <c r="J737" s="3" t="s">
        <v>6</v>
      </c>
      <c r="K737" s="2">
        <v>0.1</v>
      </c>
    </row>
    <row r="738" spans="1:11" x14ac:dyDescent="0.25">
      <c r="A738" s="2">
        <v>5639</v>
      </c>
      <c r="B738" s="3" t="s">
        <v>564</v>
      </c>
      <c r="C738" s="3" t="s">
        <v>565</v>
      </c>
      <c r="D738" s="2">
        <v>2019</v>
      </c>
      <c r="E738" s="4">
        <v>39820</v>
      </c>
      <c r="F738" s="2">
        <v>11</v>
      </c>
      <c r="G738" s="5" t="str">
        <f>VLOOKUP(F738,[1]Hoja3!$A$2:$B$21,2,FALSE)</f>
        <v>Limpieza en seco</v>
      </c>
      <c r="H738" t="str">
        <f t="shared" si="11"/>
        <v>Limpieza en seco</v>
      </c>
      <c r="I738" s="2">
        <v>1712</v>
      </c>
      <c r="J738" s="3" t="s">
        <v>6</v>
      </c>
      <c r="K738" s="2">
        <v>5.800000000000001E-2</v>
      </c>
    </row>
    <row r="739" spans="1:11" x14ac:dyDescent="0.25">
      <c r="A739" s="2">
        <v>5640</v>
      </c>
      <c r="B739" s="3" t="s">
        <v>566</v>
      </c>
      <c r="C739" s="3" t="s">
        <v>567</v>
      </c>
      <c r="D739" s="2">
        <v>2017</v>
      </c>
      <c r="E739" s="4">
        <v>36161</v>
      </c>
      <c r="F739" s="2">
        <v>11</v>
      </c>
      <c r="G739" s="5" t="str">
        <f>VLOOKUP(F739,[1]Hoja3!$A$2:$B$21,2,FALSE)</f>
        <v>Limpieza en seco</v>
      </c>
      <c r="H739" t="str">
        <f t="shared" si="11"/>
        <v>Limpieza en seco</v>
      </c>
      <c r="I739" s="2">
        <v>1713</v>
      </c>
      <c r="J739" s="3" t="s">
        <v>6</v>
      </c>
      <c r="K739" s="2">
        <v>0.08</v>
      </c>
    </row>
    <row r="740" spans="1:11" x14ac:dyDescent="0.25">
      <c r="A740" s="2">
        <v>5640</v>
      </c>
      <c r="B740" s="3" t="s">
        <v>566</v>
      </c>
      <c r="C740" s="3" t="s">
        <v>567</v>
      </c>
      <c r="D740" s="2">
        <v>2018</v>
      </c>
      <c r="E740" s="4">
        <v>36161</v>
      </c>
      <c r="F740" s="2">
        <v>11</v>
      </c>
      <c r="G740" s="5" t="str">
        <f>VLOOKUP(F740,[1]Hoja3!$A$2:$B$21,2,FALSE)</f>
        <v>Limpieza en seco</v>
      </c>
      <c r="H740" t="str">
        <f t="shared" si="11"/>
        <v>Limpieza en seco</v>
      </c>
      <c r="I740" s="2">
        <v>1713</v>
      </c>
      <c r="J740" s="3" t="s">
        <v>6</v>
      </c>
      <c r="K740" s="2">
        <v>6.4000000000000001E-2</v>
      </c>
    </row>
    <row r="741" spans="1:11" x14ac:dyDescent="0.25">
      <c r="A741" s="2">
        <v>5641</v>
      </c>
      <c r="B741" s="3" t="s">
        <v>568</v>
      </c>
      <c r="C741" s="3" t="s">
        <v>569</v>
      </c>
      <c r="D741" s="2">
        <v>2017</v>
      </c>
      <c r="E741" s="4">
        <v>40634</v>
      </c>
      <c r="F741" s="2">
        <v>11</v>
      </c>
      <c r="G741" s="5" t="str">
        <f>VLOOKUP(F741,[1]Hoja3!$A$2:$B$21,2,FALSE)</f>
        <v>Limpieza en seco</v>
      </c>
      <c r="H741" t="str">
        <f t="shared" si="11"/>
        <v>Limpieza en seco</v>
      </c>
      <c r="I741" s="2">
        <v>1714</v>
      </c>
      <c r="J741" s="3" t="s">
        <v>6</v>
      </c>
      <c r="K741" s="2">
        <v>8.7999999999999995E-2</v>
      </c>
    </row>
    <row r="742" spans="1:11" x14ac:dyDescent="0.25">
      <c r="A742" s="2">
        <v>5641</v>
      </c>
      <c r="B742" s="3" t="s">
        <v>568</v>
      </c>
      <c r="C742" s="3" t="s">
        <v>569</v>
      </c>
      <c r="D742" s="2">
        <v>2018</v>
      </c>
      <c r="E742" s="4">
        <v>40634</v>
      </c>
      <c r="F742" s="2">
        <v>11</v>
      </c>
      <c r="G742" s="5" t="str">
        <f>VLOOKUP(F742,[1]Hoja3!$A$2:$B$21,2,FALSE)</f>
        <v>Limpieza en seco</v>
      </c>
      <c r="H742" t="str">
        <f t="shared" si="11"/>
        <v>Limpieza en seco</v>
      </c>
      <c r="I742" s="2">
        <v>1714</v>
      </c>
      <c r="J742" s="3" t="s">
        <v>6</v>
      </c>
      <c r="K742" s="2">
        <v>0.16400000000000003</v>
      </c>
    </row>
    <row r="743" spans="1:11" x14ac:dyDescent="0.25">
      <c r="A743" s="2">
        <v>5641</v>
      </c>
      <c r="B743" s="3" t="s">
        <v>568</v>
      </c>
      <c r="C743" s="3" t="s">
        <v>569</v>
      </c>
      <c r="D743" s="2">
        <v>2019</v>
      </c>
      <c r="E743" s="4">
        <v>40634</v>
      </c>
      <c r="F743" s="2">
        <v>11</v>
      </c>
      <c r="G743" s="5" t="str">
        <f>VLOOKUP(F743,[1]Hoja3!$A$2:$B$21,2,FALSE)</f>
        <v>Limpieza en seco</v>
      </c>
      <c r="H743" t="str">
        <f t="shared" si="11"/>
        <v>Limpieza en seco</v>
      </c>
      <c r="I743" s="2">
        <v>1714</v>
      </c>
      <c r="J743" s="3" t="s">
        <v>19</v>
      </c>
      <c r="K743" s="2">
        <v>0.183</v>
      </c>
    </row>
    <row r="744" spans="1:11" x14ac:dyDescent="0.25">
      <c r="A744" s="2">
        <v>5642</v>
      </c>
      <c r="B744" s="3" t="s">
        <v>570</v>
      </c>
      <c r="C744" s="3" t="s">
        <v>571</v>
      </c>
      <c r="D744" s="2">
        <v>2017</v>
      </c>
      <c r="E744" s="4">
        <v>40603</v>
      </c>
      <c r="F744" s="2">
        <v>11</v>
      </c>
      <c r="G744" s="5" t="str">
        <f>VLOOKUP(F744,[1]Hoja3!$A$2:$B$21,2,FALSE)</f>
        <v>Limpieza en seco</v>
      </c>
      <c r="H744" t="str">
        <f t="shared" si="11"/>
        <v>Limpieza en seco</v>
      </c>
      <c r="I744" s="2">
        <v>1715</v>
      </c>
      <c r="J744" s="3" t="s">
        <v>6</v>
      </c>
      <c r="K744" s="2">
        <v>0.22800000000000001</v>
      </c>
    </row>
    <row r="745" spans="1:11" x14ac:dyDescent="0.25">
      <c r="A745" s="2">
        <v>5642</v>
      </c>
      <c r="B745" s="3" t="s">
        <v>570</v>
      </c>
      <c r="C745" s="3" t="s">
        <v>571</v>
      </c>
      <c r="D745" s="2">
        <v>2018</v>
      </c>
      <c r="E745" s="4">
        <v>40603</v>
      </c>
      <c r="F745" s="2">
        <v>11</v>
      </c>
      <c r="G745" s="5" t="str">
        <f>VLOOKUP(F745,[1]Hoja3!$A$2:$B$21,2,FALSE)</f>
        <v>Limpieza en seco</v>
      </c>
      <c r="H745" t="str">
        <f t="shared" si="11"/>
        <v>Limpieza en seco</v>
      </c>
      <c r="I745" s="2">
        <v>1715</v>
      </c>
      <c r="J745" s="3" t="s">
        <v>6</v>
      </c>
      <c r="K745" s="2">
        <v>0.20599999999999999</v>
      </c>
    </row>
    <row r="746" spans="1:11" x14ac:dyDescent="0.25">
      <c r="A746" s="2">
        <v>5643</v>
      </c>
      <c r="B746" s="3" t="s">
        <v>572</v>
      </c>
      <c r="C746" s="3" t="s">
        <v>573</v>
      </c>
      <c r="D746" s="2">
        <v>2017</v>
      </c>
      <c r="E746" s="4">
        <v>38869</v>
      </c>
      <c r="F746" s="2">
        <v>11</v>
      </c>
      <c r="G746" s="5" t="str">
        <f>VLOOKUP(F746,[1]Hoja3!$A$2:$B$21,2,FALSE)</f>
        <v>Limpieza en seco</v>
      </c>
      <c r="H746" t="str">
        <f t="shared" si="11"/>
        <v>Limpieza en seco</v>
      </c>
      <c r="I746" s="2">
        <v>1716</v>
      </c>
      <c r="J746" s="3" t="s">
        <v>6</v>
      </c>
      <c r="K746" s="2">
        <v>2.3E-2</v>
      </c>
    </row>
    <row r="747" spans="1:11" x14ac:dyDescent="0.25">
      <c r="A747" s="2">
        <v>5643</v>
      </c>
      <c r="B747" s="3" t="s">
        <v>572</v>
      </c>
      <c r="C747" s="3" t="s">
        <v>573</v>
      </c>
      <c r="D747" s="2">
        <v>2018</v>
      </c>
      <c r="E747" s="4">
        <v>38869</v>
      </c>
      <c r="F747" s="2">
        <v>11</v>
      </c>
      <c r="G747" s="5" t="str">
        <f>VLOOKUP(F747,[1]Hoja3!$A$2:$B$21,2,FALSE)</f>
        <v>Limpieza en seco</v>
      </c>
      <c r="H747" t="str">
        <f t="shared" si="11"/>
        <v>Limpieza en seco</v>
      </c>
      <c r="I747" s="2">
        <v>1716</v>
      </c>
      <c r="J747" s="3" t="s">
        <v>6</v>
      </c>
      <c r="K747" s="2">
        <v>2.3E-2</v>
      </c>
    </row>
    <row r="748" spans="1:11" x14ac:dyDescent="0.25">
      <c r="A748" s="2">
        <v>5645</v>
      </c>
      <c r="B748" s="3" t="s">
        <v>574</v>
      </c>
      <c r="C748" s="3" t="s">
        <v>575</v>
      </c>
      <c r="D748" s="2">
        <v>2017</v>
      </c>
      <c r="E748" s="4">
        <v>40634</v>
      </c>
      <c r="F748" s="2">
        <v>11</v>
      </c>
      <c r="G748" s="5" t="str">
        <f>VLOOKUP(F748,[1]Hoja3!$A$2:$B$21,2,FALSE)</f>
        <v>Limpieza en seco</v>
      </c>
      <c r="H748" t="str">
        <f t="shared" si="11"/>
        <v>Limpieza en seco</v>
      </c>
      <c r="I748" s="2">
        <v>1718</v>
      </c>
      <c r="J748" s="3" t="s">
        <v>6</v>
      </c>
      <c r="K748" s="2">
        <v>0.20499999999999999</v>
      </c>
    </row>
    <row r="749" spans="1:11" x14ac:dyDescent="0.25">
      <c r="A749" s="2">
        <v>5645</v>
      </c>
      <c r="B749" s="3" t="s">
        <v>574</v>
      </c>
      <c r="C749" s="3" t="s">
        <v>575</v>
      </c>
      <c r="D749" s="2">
        <v>2018</v>
      </c>
      <c r="E749" s="4">
        <v>40634</v>
      </c>
      <c r="F749" s="2">
        <v>11</v>
      </c>
      <c r="G749" s="5" t="str">
        <f>VLOOKUP(F749,[1]Hoja3!$A$2:$B$21,2,FALSE)</f>
        <v>Limpieza en seco</v>
      </c>
      <c r="H749" t="str">
        <f t="shared" si="11"/>
        <v>Limpieza en seco</v>
      </c>
      <c r="I749" s="2">
        <v>1718</v>
      </c>
      <c r="J749" s="3" t="s">
        <v>6</v>
      </c>
      <c r="K749" s="2">
        <v>6.9000000000000006E-2</v>
      </c>
    </row>
    <row r="750" spans="1:11" x14ac:dyDescent="0.25">
      <c r="A750" s="2">
        <v>5647</v>
      </c>
      <c r="B750" s="3" t="s">
        <v>576</v>
      </c>
      <c r="C750" s="3" t="s">
        <v>577</v>
      </c>
      <c r="D750" s="2">
        <v>2017</v>
      </c>
      <c r="E750" s="4">
        <v>34381</v>
      </c>
      <c r="F750" s="2">
        <v>11</v>
      </c>
      <c r="G750" s="5" t="str">
        <f>VLOOKUP(F750,[1]Hoja3!$A$2:$B$21,2,FALSE)</f>
        <v>Limpieza en seco</v>
      </c>
      <c r="H750" t="str">
        <f t="shared" si="11"/>
        <v>Limpieza en seco</v>
      </c>
      <c r="I750" s="2">
        <v>1719</v>
      </c>
      <c r="J750" s="3" t="s">
        <v>6</v>
      </c>
      <c r="K750" s="2">
        <v>2.8000000000000004E-2</v>
      </c>
    </row>
    <row r="751" spans="1:11" x14ac:dyDescent="0.25">
      <c r="A751" s="2">
        <v>5647</v>
      </c>
      <c r="B751" s="3" t="s">
        <v>576</v>
      </c>
      <c r="C751" s="3" t="s">
        <v>577</v>
      </c>
      <c r="D751" s="2">
        <v>2018</v>
      </c>
      <c r="E751" s="4">
        <v>34381</v>
      </c>
      <c r="F751" s="2">
        <v>11</v>
      </c>
      <c r="G751" s="5" t="str">
        <f>VLOOKUP(F751,[1]Hoja3!$A$2:$B$21,2,FALSE)</f>
        <v>Limpieza en seco</v>
      </c>
      <c r="H751" t="str">
        <f t="shared" si="11"/>
        <v>Limpieza en seco</v>
      </c>
      <c r="I751" s="2">
        <v>1719</v>
      </c>
      <c r="J751" s="3" t="s">
        <v>6</v>
      </c>
      <c r="K751" s="2">
        <v>2.3E-2</v>
      </c>
    </row>
    <row r="752" spans="1:11" x14ac:dyDescent="0.25">
      <c r="A752" s="2">
        <v>5647</v>
      </c>
      <c r="B752" s="3" t="s">
        <v>576</v>
      </c>
      <c r="C752" s="3" t="s">
        <v>577</v>
      </c>
      <c r="D752" s="2">
        <v>2019</v>
      </c>
      <c r="E752" s="4">
        <v>34381</v>
      </c>
      <c r="F752" s="2">
        <v>11</v>
      </c>
      <c r="G752" s="5" t="str">
        <f>VLOOKUP(F752,[1]Hoja3!$A$2:$B$21,2,FALSE)</f>
        <v>Limpieza en seco</v>
      </c>
      <c r="H752" t="str">
        <f t="shared" si="11"/>
        <v>Limpieza en seco</v>
      </c>
      <c r="I752" s="2">
        <v>1719</v>
      </c>
      <c r="J752" s="3" t="s">
        <v>6</v>
      </c>
      <c r="K752" s="2">
        <v>2.8000000000000004E-2</v>
      </c>
    </row>
    <row r="753" spans="1:11" x14ac:dyDescent="0.25">
      <c r="A753" s="2">
        <v>5648</v>
      </c>
      <c r="B753" s="3" t="s">
        <v>578</v>
      </c>
      <c r="C753" s="3" t="s">
        <v>579</v>
      </c>
      <c r="D753" s="2">
        <v>2017</v>
      </c>
      <c r="E753" s="4">
        <v>40988</v>
      </c>
      <c r="F753" s="2">
        <v>11</v>
      </c>
      <c r="G753" s="5" t="str">
        <f>VLOOKUP(F753,[1]Hoja3!$A$2:$B$21,2,FALSE)</f>
        <v>Limpieza en seco</v>
      </c>
      <c r="H753" t="str">
        <f t="shared" si="11"/>
        <v>Limpieza en seco</v>
      </c>
      <c r="I753" s="2">
        <v>1742</v>
      </c>
      <c r="J753" s="3" t="s">
        <v>6</v>
      </c>
      <c r="K753" s="2">
        <v>9.1999999999999998E-2</v>
      </c>
    </row>
    <row r="754" spans="1:11" x14ac:dyDescent="0.25">
      <c r="A754" s="2">
        <v>5648</v>
      </c>
      <c r="B754" s="3" t="s">
        <v>578</v>
      </c>
      <c r="C754" s="3" t="s">
        <v>579</v>
      </c>
      <c r="D754" s="2">
        <v>2018</v>
      </c>
      <c r="E754" s="4">
        <v>40988</v>
      </c>
      <c r="F754" s="2">
        <v>11</v>
      </c>
      <c r="G754" s="5" t="str">
        <f>VLOOKUP(F754,[1]Hoja3!$A$2:$B$21,2,FALSE)</f>
        <v>Limpieza en seco</v>
      </c>
      <c r="H754" t="str">
        <f t="shared" si="11"/>
        <v>Limpieza en seco</v>
      </c>
      <c r="I754" s="2">
        <v>1742</v>
      </c>
      <c r="J754" s="3" t="s">
        <v>6</v>
      </c>
      <c r="K754" s="2">
        <v>0.106</v>
      </c>
    </row>
    <row r="755" spans="1:11" x14ac:dyDescent="0.25">
      <c r="A755" s="2">
        <v>5648</v>
      </c>
      <c r="B755" s="3" t="s">
        <v>578</v>
      </c>
      <c r="C755" s="3" t="s">
        <v>579</v>
      </c>
      <c r="D755" s="2">
        <v>2019</v>
      </c>
      <c r="E755" s="4">
        <v>40988</v>
      </c>
      <c r="F755" s="2">
        <v>11</v>
      </c>
      <c r="G755" s="5" t="str">
        <f>VLOOKUP(F755,[1]Hoja3!$A$2:$B$21,2,FALSE)</f>
        <v>Limpieza en seco</v>
      </c>
      <c r="H755" t="str">
        <f t="shared" si="11"/>
        <v>Limpieza en seco</v>
      </c>
      <c r="I755" s="2">
        <v>1742</v>
      </c>
      <c r="J755" s="3" t="s">
        <v>6</v>
      </c>
      <c r="K755" s="2">
        <v>0.113</v>
      </c>
    </row>
    <row r="756" spans="1:11" x14ac:dyDescent="0.25">
      <c r="A756" s="2">
        <v>5650</v>
      </c>
      <c r="B756" s="3" t="s">
        <v>580</v>
      </c>
      <c r="C756" s="3" t="s">
        <v>581</v>
      </c>
      <c r="D756" s="2">
        <v>2017</v>
      </c>
      <c r="E756" s="4">
        <v>30319</v>
      </c>
      <c r="F756" s="2">
        <v>11</v>
      </c>
      <c r="G756" s="5" t="str">
        <f>VLOOKUP(F756,[1]Hoja3!$A$2:$B$21,2,FALSE)</f>
        <v>Limpieza en seco</v>
      </c>
      <c r="H756" t="str">
        <f t="shared" si="11"/>
        <v>Limpieza en seco</v>
      </c>
      <c r="I756" s="2">
        <v>1721</v>
      </c>
      <c r="J756" s="3" t="s">
        <v>6</v>
      </c>
      <c r="K756" s="2">
        <v>0.16500000000000001</v>
      </c>
    </row>
    <row r="757" spans="1:11" x14ac:dyDescent="0.25">
      <c r="A757" s="2">
        <v>5650</v>
      </c>
      <c r="B757" s="3" t="s">
        <v>580</v>
      </c>
      <c r="C757" s="3" t="s">
        <v>581</v>
      </c>
      <c r="D757" s="2">
        <v>2018</v>
      </c>
      <c r="E757" s="4">
        <v>30319</v>
      </c>
      <c r="F757" s="2">
        <v>11</v>
      </c>
      <c r="G757" s="5" t="str">
        <f>VLOOKUP(F757,[1]Hoja3!$A$2:$B$21,2,FALSE)</f>
        <v>Limpieza en seco</v>
      </c>
      <c r="H757" t="str">
        <f t="shared" si="11"/>
        <v>Limpieza en seco</v>
      </c>
      <c r="I757" s="2">
        <v>1721</v>
      </c>
      <c r="J757" s="3" t="s">
        <v>6</v>
      </c>
      <c r="K757" s="2">
        <v>0.20699999999999999</v>
      </c>
    </row>
    <row r="758" spans="1:11" x14ac:dyDescent="0.25">
      <c r="A758" s="2">
        <v>5650</v>
      </c>
      <c r="B758" s="3" t="s">
        <v>580</v>
      </c>
      <c r="C758" s="3" t="s">
        <v>581</v>
      </c>
      <c r="D758" s="2">
        <v>2019</v>
      </c>
      <c r="E758" s="4">
        <v>30319</v>
      </c>
      <c r="F758" s="2">
        <v>11</v>
      </c>
      <c r="G758" s="5" t="str">
        <f>VLOOKUP(F758,[1]Hoja3!$A$2:$B$21,2,FALSE)</f>
        <v>Limpieza en seco</v>
      </c>
      <c r="H758" t="str">
        <f t="shared" ref="H758:H821" si="12">IF(OR(F758=1,F758=2,F758=3),"Imprenta",IF(OR(F758=4,F758=5),"Limpieza de superficies",IF(OR(F758=6,F758=7,F758=8,F758=9,F758=10),"Actividades de recubrimiento",G758)))</f>
        <v>Limpieza en seco</v>
      </c>
      <c r="I758" s="2">
        <v>1721</v>
      </c>
      <c r="J758" s="3" t="s">
        <v>45</v>
      </c>
      <c r="K758" s="2">
        <v>8.7999999999999995E-2</v>
      </c>
    </row>
    <row r="759" spans="1:11" x14ac:dyDescent="0.25">
      <c r="A759" s="2">
        <v>5651</v>
      </c>
      <c r="B759" s="3" t="s">
        <v>582</v>
      </c>
      <c r="C759" s="3" t="s">
        <v>583</v>
      </c>
      <c r="D759" s="2">
        <v>2017</v>
      </c>
      <c r="E759" s="4">
        <v>40634</v>
      </c>
      <c r="F759" s="2">
        <v>11</v>
      </c>
      <c r="G759" s="5" t="str">
        <f>VLOOKUP(F759,[1]Hoja3!$A$2:$B$21,2,FALSE)</f>
        <v>Limpieza en seco</v>
      </c>
      <c r="H759" t="str">
        <f t="shared" si="12"/>
        <v>Limpieza en seco</v>
      </c>
      <c r="I759" s="2">
        <v>1722</v>
      </c>
      <c r="J759" s="3" t="s">
        <v>6</v>
      </c>
      <c r="K759" s="2">
        <v>7.0999999999999994E-2</v>
      </c>
    </row>
    <row r="760" spans="1:11" x14ac:dyDescent="0.25">
      <c r="A760" s="2">
        <v>5651</v>
      </c>
      <c r="B760" s="3" t="s">
        <v>582</v>
      </c>
      <c r="C760" s="3" t="s">
        <v>583</v>
      </c>
      <c r="D760" s="2">
        <v>2018</v>
      </c>
      <c r="E760" s="4">
        <v>40634</v>
      </c>
      <c r="F760" s="2">
        <v>11</v>
      </c>
      <c r="G760" s="5" t="str">
        <f>VLOOKUP(F760,[1]Hoja3!$A$2:$B$21,2,FALSE)</f>
        <v>Limpieza en seco</v>
      </c>
      <c r="H760" t="str">
        <f t="shared" si="12"/>
        <v>Limpieza en seco</v>
      </c>
      <c r="I760" s="2">
        <v>1722</v>
      </c>
      <c r="J760" s="3" t="s">
        <v>6</v>
      </c>
      <c r="K760" s="2">
        <v>0.105</v>
      </c>
    </row>
    <row r="761" spans="1:11" x14ac:dyDescent="0.25">
      <c r="A761" s="2">
        <v>5651</v>
      </c>
      <c r="B761" s="3" t="s">
        <v>582</v>
      </c>
      <c r="C761" s="3" t="s">
        <v>583</v>
      </c>
      <c r="D761" s="2">
        <v>2019</v>
      </c>
      <c r="E761" s="4">
        <v>40634</v>
      </c>
      <c r="F761" s="2">
        <v>11</v>
      </c>
      <c r="G761" s="5" t="str">
        <f>VLOOKUP(F761,[1]Hoja3!$A$2:$B$21,2,FALSE)</f>
        <v>Limpieza en seco</v>
      </c>
      <c r="H761" t="str">
        <f t="shared" si="12"/>
        <v>Limpieza en seco</v>
      </c>
      <c r="I761" s="2">
        <v>1722</v>
      </c>
      <c r="J761" s="3" t="s">
        <v>6</v>
      </c>
      <c r="K761" s="2">
        <v>5.0999999999999997E-2</v>
      </c>
    </row>
    <row r="762" spans="1:11" x14ac:dyDescent="0.25">
      <c r="A762" s="2">
        <v>5652</v>
      </c>
      <c r="B762" s="3" t="s">
        <v>148</v>
      </c>
      <c r="C762" s="3" t="s">
        <v>584</v>
      </c>
      <c r="D762" s="2">
        <v>2017</v>
      </c>
      <c r="E762" s="4">
        <v>33635</v>
      </c>
      <c r="F762" s="2">
        <v>11</v>
      </c>
      <c r="G762" s="5" t="str">
        <f>VLOOKUP(F762,[1]Hoja3!$A$2:$B$21,2,FALSE)</f>
        <v>Limpieza en seco</v>
      </c>
      <c r="H762" t="str">
        <f t="shared" si="12"/>
        <v>Limpieza en seco</v>
      </c>
      <c r="I762" s="2">
        <v>1723</v>
      </c>
      <c r="J762" s="3" t="s">
        <v>6</v>
      </c>
      <c r="K762" s="2">
        <v>5.6000000000000008E-2</v>
      </c>
    </row>
    <row r="763" spans="1:11" x14ac:dyDescent="0.25">
      <c r="A763" s="2">
        <v>5652</v>
      </c>
      <c r="B763" s="3" t="s">
        <v>148</v>
      </c>
      <c r="C763" s="3" t="s">
        <v>584</v>
      </c>
      <c r="D763" s="2">
        <v>2018</v>
      </c>
      <c r="E763" s="4">
        <v>33635</v>
      </c>
      <c r="F763" s="2">
        <v>11</v>
      </c>
      <c r="G763" s="5" t="str">
        <f>VLOOKUP(F763,[1]Hoja3!$A$2:$B$21,2,FALSE)</f>
        <v>Limpieza en seco</v>
      </c>
      <c r="H763" t="str">
        <f t="shared" si="12"/>
        <v>Limpieza en seco</v>
      </c>
      <c r="I763" s="2">
        <v>1723</v>
      </c>
      <c r="J763" s="3" t="s">
        <v>6</v>
      </c>
      <c r="K763" s="2">
        <v>5.7000000000000002E-2</v>
      </c>
    </row>
    <row r="764" spans="1:11" x14ac:dyDescent="0.25">
      <c r="A764" s="2">
        <v>5652</v>
      </c>
      <c r="B764" s="3" t="s">
        <v>148</v>
      </c>
      <c r="C764" s="3" t="s">
        <v>584</v>
      </c>
      <c r="D764" s="2">
        <v>2019</v>
      </c>
      <c r="E764" s="4">
        <v>33635</v>
      </c>
      <c r="F764" s="2">
        <v>11</v>
      </c>
      <c r="G764" s="5" t="str">
        <f>VLOOKUP(F764,[1]Hoja3!$A$2:$B$21,2,FALSE)</f>
        <v>Limpieza en seco</v>
      </c>
      <c r="H764" t="str">
        <f t="shared" si="12"/>
        <v>Limpieza en seco</v>
      </c>
      <c r="I764" s="2">
        <v>1723</v>
      </c>
      <c r="J764" s="3" t="s">
        <v>6</v>
      </c>
      <c r="K764" s="2">
        <v>5.8999999999999997E-2</v>
      </c>
    </row>
    <row r="765" spans="1:11" x14ac:dyDescent="0.25">
      <c r="A765" s="2">
        <v>5653</v>
      </c>
      <c r="B765" s="3" t="s">
        <v>585</v>
      </c>
      <c r="C765" s="3" t="s">
        <v>586</v>
      </c>
      <c r="D765" s="2">
        <v>2017</v>
      </c>
      <c r="E765" s="4">
        <v>39995</v>
      </c>
      <c r="F765" s="2">
        <v>3</v>
      </c>
      <c r="G765" s="5" t="str">
        <f>VLOOKUP(F765,[1]Hoja3!$A$2:$B$21,2,FALSE)</f>
        <v>Otras unidades de rotograbado, Flexografía, impresión serigrafica rotativa, laminado o barnizado, etc.</v>
      </c>
      <c r="H765" t="str">
        <f t="shared" si="12"/>
        <v>Imprenta</v>
      </c>
      <c r="I765" s="2">
        <v>1724</v>
      </c>
      <c r="J765" s="3" t="s">
        <v>2</v>
      </c>
      <c r="K765" s="8">
        <v>102.4</v>
      </c>
    </row>
    <row r="766" spans="1:11" x14ac:dyDescent="0.25">
      <c r="A766" s="2">
        <v>5653</v>
      </c>
      <c r="B766" s="3" t="s">
        <v>585</v>
      </c>
      <c r="C766" s="3" t="s">
        <v>586</v>
      </c>
      <c r="D766" s="2">
        <v>2018</v>
      </c>
      <c r="E766" s="4">
        <v>39995</v>
      </c>
      <c r="F766" s="2">
        <v>3</v>
      </c>
      <c r="G766" s="5" t="str">
        <f>VLOOKUP(F766,[1]Hoja3!$A$2:$B$21,2,FALSE)</f>
        <v>Otras unidades de rotograbado, Flexografía, impresión serigrafica rotativa, laminado o barnizado, etc.</v>
      </c>
      <c r="H766" t="str">
        <f t="shared" si="12"/>
        <v>Imprenta</v>
      </c>
      <c r="I766" s="2">
        <v>1724</v>
      </c>
      <c r="J766" s="3" t="s">
        <v>2</v>
      </c>
      <c r="K766" s="2">
        <v>138.04766999999998</v>
      </c>
    </row>
    <row r="767" spans="1:11" x14ac:dyDescent="0.25">
      <c r="A767" s="2">
        <v>5654</v>
      </c>
      <c r="B767" s="3" t="s">
        <v>587</v>
      </c>
      <c r="C767" s="3" t="s">
        <v>588</v>
      </c>
      <c r="D767" s="2">
        <v>2017</v>
      </c>
      <c r="E767" s="4">
        <v>37501</v>
      </c>
      <c r="F767" s="2">
        <v>11</v>
      </c>
      <c r="G767" s="5" t="str">
        <f>VLOOKUP(F767,[1]Hoja3!$A$2:$B$21,2,FALSE)</f>
        <v>Limpieza en seco</v>
      </c>
      <c r="H767" t="str">
        <f t="shared" si="12"/>
        <v>Limpieza en seco</v>
      </c>
      <c r="I767" s="2">
        <v>1725</v>
      </c>
      <c r="J767" s="3" t="s">
        <v>6</v>
      </c>
      <c r="K767" s="2">
        <v>0.05</v>
      </c>
    </row>
    <row r="768" spans="1:11" x14ac:dyDescent="0.25">
      <c r="A768" s="2">
        <v>5654</v>
      </c>
      <c r="B768" s="3" t="s">
        <v>587</v>
      </c>
      <c r="C768" s="3" t="s">
        <v>588</v>
      </c>
      <c r="D768" s="2">
        <v>2018</v>
      </c>
      <c r="E768" s="4">
        <v>37501</v>
      </c>
      <c r="F768" s="2">
        <v>11</v>
      </c>
      <c r="G768" s="5" t="str">
        <f>VLOOKUP(F768,[1]Hoja3!$A$2:$B$21,2,FALSE)</f>
        <v>Limpieza en seco</v>
      </c>
      <c r="H768" t="str">
        <f t="shared" si="12"/>
        <v>Limpieza en seco</v>
      </c>
      <c r="I768" s="2">
        <v>1725</v>
      </c>
      <c r="J768" s="3" t="s">
        <v>42</v>
      </c>
      <c r="K768" s="2">
        <v>4.9000000000000002E-2</v>
      </c>
    </row>
    <row r="769" spans="1:11" x14ac:dyDescent="0.25">
      <c r="A769" s="2">
        <v>5654</v>
      </c>
      <c r="B769" s="3" t="s">
        <v>587</v>
      </c>
      <c r="C769" s="3" t="s">
        <v>588</v>
      </c>
      <c r="D769" s="2">
        <v>2019</v>
      </c>
      <c r="E769" s="4">
        <v>37501</v>
      </c>
      <c r="F769" s="2">
        <v>11</v>
      </c>
      <c r="G769" s="5" t="str">
        <f>VLOOKUP(F769,[1]Hoja3!$A$2:$B$21,2,FALSE)</f>
        <v>Limpieza en seco</v>
      </c>
      <c r="H769" t="str">
        <f t="shared" si="12"/>
        <v>Limpieza en seco</v>
      </c>
      <c r="I769" s="2">
        <v>1725</v>
      </c>
      <c r="J769" s="3" t="s">
        <v>6</v>
      </c>
      <c r="K769" s="2">
        <v>0</v>
      </c>
    </row>
    <row r="770" spans="1:11" x14ac:dyDescent="0.25">
      <c r="A770" s="2">
        <v>5656</v>
      </c>
      <c r="B770" s="3" t="s">
        <v>589</v>
      </c>
      <c r="C770" s="3" t="s">
        <v>590</v>
      </c>
      <c r="D770" s="2">
        <v>2017</v>
      </c>
      <c r="E770" s="4">
        <v>40544</v>
      </c>
      <c r="F770" s="2">
        <v>11</v>
      </c>
      <c r="G770" s="5" t="str">
        <f>VLOOKUP(F770,[1]Hoja3!$A$2:$B$21,2,FALSE)</f>
        <v>Limpieza en seco</v>
      </c>
      <c r="H770" t="str">
        <f t="shared" si="12"/>
        <v>Limpieza en seco</v>
      </c>
      <c r="I770" s="2">
        <v>1728</v>
      </c>
      <c r="J770" s="3" t="s">
        <v>6</v>
      </c>
      <c r="K770" s="2">
        <v>6.6000000000000003E-2</v>
      </c>
    </row>
    <row r="771" spans="1:11" x14ac:dyDescent="0.25">
      <c r="A771" s="2">
        <v>5656</v>
      </c>
      <c r="B771" s="3" t="s">
        <v>589</v>
      </c>
      <c r="C771" s="3" t="s">
        <v>590</v>
      </c>
      <c r="D771" s="2">
        <v>2018</v>
      </c>
      <c r="E771" s="4">
        <v>40544</v>
      </c>
      <c r="F771" s="2">
        <v>11</v>
      </c>
      <c r="G771" s="5" t="str">
        <f>VLOOKUP(F771,[1]Hoja3!$A$2:$B$21,2,FALSE)</f>
        <v>Limpieza en seco</v>
      </c>
      <c r="H771" t="str">
        <f t="shared" si="12"/>
        <v>Limpieza en seco</v>
      </c>
      <c r="I771" s="2">
        <v>1728</v>
      </c>
      <c r="J771" s="3" t="s">
        <v>6</v>
      </c>
      <c r="K771" s="2">
        <v>4.9000000000000002E-2</v>
      </c>
    </row>
    <row r="772" spans="1:11" x14ac:dyDescent="0.25">
      <c r="A772" s="2">
        <v>5656</v>
      </c>
      <c r="B772" s="3" t="s">
        <v>589</v>
      </c>
      <c r="C772" s="3" t="s">
        <v>590</v>
      </c>
      <c r="D772" s="2">
        <v>2019</v>
      </c>
      <c r="E772" s="4">
        <v>40544</v>
      </c>
      <c r="F772" s="2">
        <v>11</v>
      </c>
      <c r="G772" s="5" t="str">
        <f>VLOOKUP(F772,[1]Hoja3!$A$2:$B$21,2,FALSE)</f>
        <v>Limpieza en seco</v>
      </c>
      <c r="H772" t="str">
        <f t="shared" si="12"/>
        <v>Limpieza en seco</v>
      </c>
      <c r="I772" s="2">
        <v>1728</v>
      </c>
      <c r="J772" s="3" t="s">
        <v>45</v>
      </c>
      <c r="K772" s="2">
        <v>4.1000000000000009E-2</v>
      </c>
    </row>
    <row r="773" spans="1:11" x14ac:dyDescent="0.25">
      <c r="A773" s="2">
        <v>5657</v>
      </c>
      <c r="B773" s="3" t="s">
        <v>591</v>
      </c>
      <c r="C773" s="3" t="s">
        <v>592</v>
      </c>
      <c r="D773" s="2">
        <v>2017</v>
      </c>
      <c r="E773" s="4">
        <v>39083</v>
      </c>
      <c r="F773" s="2">
        <v>5</v>
      </c>
      <c r="G773" s="5" t="str">
        <f>VLOOKUP(F773,[1]Hoja3!$A$2:$B$21,2,FALSE)</f>
        <v>Otra limpieza de superficies</v>
      </c>
      <c r="H773" t="str">
        <f t="shared" si="12"/>
        <v>Limpieza de superficies</v>
      </c>
      <c r="I773" s="2">
        <v>1744</v>
      </c>
      <c r="J773" s="3" t="s">
        <v>6</v>
      </c>
      <c r="K773" s="2">
        <v>7.4389999999999992</v>
      </c>
    </row>
    <row r="774" spans="1:11" x14ac:dyDescent="0.25">
      <c r="A774" s="2">
        <v>5657</v>
      </c>
      <c r="B774" s="3" t="s">
        <v>591</v>
      </c>
      <c r="C774" s="3" t="s">
        <v>592</v>
      </c>
      <c r="D774" s="2">
        <v>2018</v>
      </c>
      <c r="E774" s="4">
        <v>39083</v>
      </c>
      <c r="F774" s="2">
        <v>5</v>
      </c>
      <c r="G774" s="5" t="str">
        <f>VLOOKUP(F774,[1]Hoja3!$A$2:$B$21,2,FALSE)</f>
        <v>Otra limpieza de superficies</v>
      </c>
      <c r="H774" t="str">
        <f t="shared" si="12"/>
        <v>Limpieza de superficies</v>
      </c>
      <c r="I774" s="2">
        <v>1744</v>
      </c>
      <c r="J774" s="3" t="s">
        <v>6</v>
      </c>
      <c r="K774" s="2">
        <v>4.5609999999999999</v>
      </c>
    </row>
    <row r="775" spans="1:11" x14ac:dyDescent="0.25">
      <c r="A775" s="2">
        <v>5657</v>
      </c>
      <c r="B775" s="3" t="s">
        <v>591</v>
      </c>
      <c r="C775" s="3" t="s">
        <v>592</v>
      </c>
      <c r="D775" s="2">
        <v>2019</v>
      </c>
      <c r="E775" s="4">
        <v>39083</v>
      </c>
      <c r="F775" s="2">
        <v>5</v>
      </c>
      <c r="G775" s="5" t="str">
        <f>VLOOKUP(F775,[1]Hoja3!$A$2:$B$21,2,FALSE)</f>
        <v>Otra limpieza de superficies</v>
      </c>
      <c r="H775" t="str">
        <f t="shared" si="12"/>
        <v>Limpieza de superficies</v>
      </c>
      <c r="I775" s="2">
        <v>1744</v>
      </c>
      <c r="J775" s="3" t="s">
        <v>6</v>
      </c>
      <c r="K775" s="2">
        <v>7.5564160000000005</v>
      </c>
    </row>
    <row r="776" spans="1:11" x14ac:dyDescent="0.25">
      <c r="A776" s="2">
        <v>5660</v>
      </c>
      <c r="B776" s="3" t="s">
        <v>593</v>
      </c>
      <c r="C776" s="3" t="s">
        <v>594</v>
      </c>
      <c r="D776" s="2">
        <v>2017</v>
      </c>
      <c r="E776" s="4">
        <v>39858</v>
      </c>
      <c r="F776" s="2">
        <v>11</v>
      </c>
      <c r="G776" s="5" t="str">
        <f>VLOOKUP(F776,[1]Hoja3!$A$2:$B$21,2,FALSE)</f>
        <v>Limpieza en seco</v>
      </c>
      <c r="H776" t="str">
        <f t="shared" si="12"/>
        <v>Limpieza en seco</v>
      </c>
      <c r="I776" s="2">
        <v>1743</v>
      </c>
      <c r="J776" s="3" t="s">
        <v>6</v>
      </c>
      <c r="K776" s="2">
        <v>6.6000000000000003E-2</v>
      </c>
    </row>
    <row r="777" spans="1:11" x14ac:dyDescent="0.25">
      <c r="A777" s="2">
        <v>5660</v>
      </c>
      <c r="B777" s="3" t="s">
        <v>593</v>
      </c>
      <c r="C777" s="3" t="s">
        <v>594</v>
      </c>
      <c r="D777" s="2">
        <v>2018</v>
      </c>
      <c r="E777" s="4">
        <v>39858</v>
      </c>
      <c r="F777" s="2">
        <v>11</v>
      </c>
      <c r="G777" s="5" t="str">
        <f>VLOOKUP(F777,[1]Hoja3!$A$2:$B$21,2,FALSE)</f>
        <v>Limpieza en seco</v>
      </c>
      <c r="H777" t="str">
        <f t="shared" si="12"/>
        <v>Limpieza en seco</v>
      </c>
      <c r="I777" s="2">
        <v>1743</v>
      </c>
      <c r="J777" s="3" t="s">
        <v>42</v>
      </c>
      <c r="K777" s="2">
        <v>0.11200000000000002</v>
      </c>
    </row>
    <row r="778" spans="1:11" x14ac:dyDescent="0.25">
      <c r="A778" s="2">
        <v>5660</v>
      </c>
      <c r="B778" s="3" t="s">
        <v>593</v>
      </c>
      <c r="C778" s="3" t="s">
        <v>594</v>
      </c>
      <c r="D778" s="2">
        <v>2019</v>
      </c>
      <c r="E778" s="4">
        <v>39858</v>
      </c>
      <c r="F778" s="2">
        <v>11</v>
      </c>
      <c r="G778" s="5" t="str">
        <f>VLOOKUP(F778,[1]Hoja3!$A$2:$B$21,2,FALSE)</f>
        <v>Limpieza en seco</v>
      </c>
      <c r="H778" t="str">
        <f t="shared" si="12"/>
        <v>Limpieza en seco</v>
      </c>
      <c r="I778" s="2">
        <v>1743</v>
      </c>
      <c r="J778" s="3" t="s">
        <v>42</v>
      </c>
      <c r="K778" s="2">
        <v>0.05</v>
      </c>
    </row>
    <row r="779" spans="1:11" x14ac:dyDescent="0.25">
      <c r="A779" s="2">
        <v>5663</v>
      </c>
      <c r="B779" s="3" t="s">
        <v>595</v>
      </c>
      <c r="C779" s="3" t="s">
        <v>596</v>
      </c>
      <c r="D779" s="2">
        <v>2017</v>
      </c>
      <c r="E779" s="4">
        <v>40316</v>
      </c>
      <c r="F779" s="2">
        <v>11</v>
      </c>
      <c r="G779" s="5" t="str">
        <f>VLOOKUP(F779,[1]Hoja3!$A$2:$B$21,2,FALSE)</f>
        <v>Limpieza en seco</v>
      </c>
      <c r="H779" t="str">
        <f t="shared" si="12"/>
        <v>Limpieza en seco</v>
      </c>
      <c r="I779" s="2">
        <v>1745</v>
      </c>
      <c r="J779" s="3" t="s">
        <v>6</v>
      </c>
      <c r="K779" s="2">
        <v>0.29299999999999998</v>
      </c>
    </row>
    <row r="780" spans="1:11" x14ac:dyDescent="0.25">
      <c r="A780" s="2">
        <v>5663</v>
      </c>
      <c r="B780" s="3" t="s">
        <v>595</v>
      </c>
      <c r="C780" s="3" t="s">
        <v>596</v>
      </c>
      <c r="D780" s="2">
        <v>2018</v>
      </c>
      <c r="E780" s="4">
        <v>40316</v>
      </c>
      <c r="F780" s="2">
        <v>11</v>
      </c>
      <c r="G780" s="5" t="str">
        <f>VLOOKUP(F780,[1]Hoja3!$A$2:$B$21,2,FALSE)</f>
        <v>Limpieza en seco</v>
      </c>
      <c r="H780" t="str">
        <f t="shared" si="12"/>
        <v>Limpieza en seco</v>
      </c>
      <c r="I780" s="2">
        <v>1745</v>
      </c>
      <c r="J780" s="3" t="s">
        <v>6</v>
      </c>
      <c r="K780" s="2">
        <v>0.22</v>
      </c>
    </row>
    <row r="781" spans="1:11" x14ac:dyDescent="0.25">
      <c r="A781" s="2">
        <v>5663</v>
      </c>
      <c r="B781" s="3" t="s">
        <v>595</v>
      </c>
      <c r="C781" s="3" t="s">
        <v>596</v>
      </c>
      <c r="D781" s="2">
        <v>2019</v>
      </c>
      <c r="E781" s="4">
        <v>40316</v>
      </c>
      <c r="F781" s="2">
        <v>11</v>
      </c>
      <c r="G781" s="5" t="str">
        <f>VLOOKUP(F781,[1]Hoja3!$A$2:$B$21,2,FALSE)</f>
        <v>Limpieza en seco</v>
      </c>
      <c r="H781" t="str">
        <f t="shared" si="12"/>
        <v>Limpieza en seco</v>
      </c>
      <c r="I781" s="2">
        <v>1745</v>
      </c>
      <c r="J781" s="3" t="s">
        <v>6</v>
      </c>
      <c r="K781" s="2">
        <v>0.23599999999999999</v>
      </c>
    </row>
    <row r="782" spans="1:11" x14ac:dyDescent="0.25">
      <c r="A782" s="2">
        <v>5664</v>
      </c>
      <c r="B782" s="3" t="s">
        <v>597</v>
      </c>
      <c r="C782" s="3" t="s">
        <v>598</v>
      </c>
      <c r="D782" s="2">
        <v>2017</v>
      </c>
      <c r="E782" s="4">
        <v>40590</v>
      </c>
      <c r="F782" s="2">
        <v>11</v>
      </c>
      <c r="G782" s="5" t="str">
        <f>VLOOKUP(F782,[1]Hoja3!$A$2:$B$21,2,FALSE)</f>
        <v>Limpieza en seco</v>
      </c>
      <c r="H782" t="str">
        <f t="shared" si="12"/>
        <v>Limpieza en seco</v>
      </c>
      <c r="I782" s="2">
        <v>1746</v>
      </c>
      <c r="J782" s="3" t="s">
        <v>42</v>
      </c>
      <c r="K782" s="2">
        <v>0.04</v>
      </c>
    </row>
    <row r="783" spans="1:11" x14ac:dyDescent="0.25">
      <c r="A783" s="2">
        <v>5664</v>
      </c>
      <c r="B783" s="3" t="s">
        <v>597</v>
      </c>
      <c r="C783" s="3" t="s">
        <v>598</v>
      </c>
      <c r="D783" s="2">
        <v>2018</v>
      </c>
      <c r="E783" s="4">
        <v>40590</v>
      </c>
      <c r="F783" s="2">
        <v>11</v>
      </c>
      <c r="G783" s="5" t="str">
        <f>VLOOKUP(F783,[1]Hoja3!$A$2:$B$21,2,FALSE)</f>
        <v>Limpieza en seco</v>
      </c>
      <c r="H783" t="str">
        <f t="shared" si="12"/>
        <v>Limpieza en seco</v>
      </c>
      <c r="I783" s="2">
        <v>1746</v>
      </c>
      <c r="J783" s="3" t="s">
        <v>42</v>
      </c>
      <c r="K783" s="2">
        <v>4.1000000000000009E-2</v>
      </c>
    </row>
    <row r="784" spans="1:11" x14ac:dyDescent="0.25">
      <c r="A784" s="2">
        <v>5664</v>
      </c>
      <c r="B784" s="3" t="s">
        <v>597</v>
      </c>
      <c r="C784" s="3" t="s">
        <v>598</v>
      </c>
      <c r="D784" s="2">
        <v>2019</v>
      </c>
      <c r="E784" s="4">
        <v>40590</v>
      </c>
      <c r="F784" s="2">
        <v>11</v>
      </c>
      <c r="G784" s="5" t="str">
        <f>VLOOKUP(F784,[1]Hoja3!$A$2:$B$21,2,FALSE)</f>
        <v>Limpieza en seco</v>
      </c>
      <c r="H784" t="str">
        <f t="shared" si="12"/>
        <v>Limpieza en seco</v>
      </c>
      <c r="I784" s="2">
        <v>1746</v>
      </c>
      <c r="J784" s="3" t="s">
        <v>360</v>
      </c>
      <c r="K784" s="2">
        <v>3.3000000000000002E-2</v>
      </c>
    </row>
    <row r="785" spans="1:11" x14ac:dyDescent="0.25">
      <c r="A785" s="2">
        <v>5665</v>
      </c>
      <c r="B785" s="3" t="s">
        <v>599</v>
      </c>
      <c r="C785" s="3" t="s">
        <v>600</v>
      </c>
      <c r="D785" s="2">
        <v>2017</v>
      </c>
      <c r="E785" s="4">
        <v>39814</v>
      </c>
      <c r="F785" s="2">
        <v>8</v>
      </c>
      <c r="G785" s="5" t="str">
        <f>VLOOKUP(F785,[1]Hoja3!$A$2:$B$21,2,FALSE)</f>
        <v>Otros tipos de recubrimiento, incluido el recubrimiento de metal, plástico, textil, tejidos, etc.</v>
      </c>
      <c r="H785" t="str">
        <f t="shared" si="12"/>
        <v>Actividades de recubrimiento</v>
      </c>
      <c r="I785" s="2">
        <v>1748</v>
      </c>
      <c r="J785" s="3" t="s">
        <v>19</v>
      </c>
      <c r="K785" s="2">
        <v>11.153343850000001</v>
      </c>
    </row>
    <row r="786" spans="1:11" x14ac:dyDescent="0.25">
      <c r="A786" s="2">
        <v>5665</v>
      </c>
      <c r="B786" s="3" t="s">
        <v>599</v>
      </c>
      <c r="C786" s="3" t="s">
        <v>600</v>
      </c>
      <c r="D786" s="2">
        <v>2018</v>
      </c>
      <c r="E786" s="4">
        <v>39814</v>
      </c>
      <c r="F786" s="2">
        <v>8</v>
      </c>
      <c r="G786" s="5" t="str">
        <f>VLOOKUP(F786,[1]Hoja3!$A$2:$B$21,2,FALSE)</f>
        <v>Otros tipos de recubrimiento, incluido el recubrimiento de metal, plástico, textil, tejidos, etc.</v>
      </c>
      <c r="H786" t="str">
        <f t="shared" si="12"/>
        <v>Actividades de recubrimiento</v>
      </c>
      <c r="I786" s="2">
        <v>1748</v>
      </c>
      <c r="J786" s="3" t="s">
        <v>19</v>
      </c>
      <c r="K786" s="2">
        <v>12.059492949999999</v>
      </c>
    </row>
    <row r="787" spans="1:11" x14ac:dyDescent="0.25">
      <c r="A787" s="2">
        <v>5665</v>
      </c>
      <c r="B787" s="3" t="s">
        <v>599</v>
      </c>
      <c r="C787" s="3" t="s">
        <v>600</v>
      </c>
      <c r="D787" s="2">
        <v>2019</v>
      </c>
      <c r="E787" s="4">
        <v>39814</v>
      </c>
      <c r="F787" s="2">
        <v>5</v>
      </c>
      <c r="G787" s="5" t="str">
        <f>VLOOKUP(F787,[1]Hoja3!$A$2:$B$21,2,FALSE)</f>
        <v>Otra limpieza de superficies</v>
      </c>
      <c r="H787" t="str">
        <f t="shared" si="12"/>
        <v>Limpieza de superficies</v>
      </c>
      <c r="I787" s="2">
        <v>1747</v>
      </c>
      <c r="J787" s="3" t="s">
        <v>19</v>
      </c>
      <c r="K787" s="2">
        <v>3.83</v>
      </c>
    </row>
    <row r="788" spans="1:11" x14ac:dyDescent="0.25">
      <c r="A788" s="2">
        <v>5665</v>
      </c>
      <c r="B788" s="3" t="s">
        <v>599</v>
      </c>
      <c r="C788" s="3" t="s">
        <v>600</v>
      </c>
      <c r="D788" s="2">
        <v>2019</v>
      </c>
      <c r="E788" s="4">
        <v>39814</v>
      </c>
      <c r="F788" s="2">
        <v>8</v>
      </c>
      <c r="G788" s="5" t="str">
        <f>VLOOKUP(F788,[1]Hoja3!$A$2:$B$21,2,FALSE)</f>
        <v>Otros tipos de recubrimiento, incluido el recubrimiento de metal, plástico, textil, tejidos, etc.</v>
      </c>
      <c r="H788" t="str">
        <f t="shared" si="12"/>
        <v>Actividades de recubrimiento</v>
      </c>
      <c r="I788" s="2">
        <v>1748</v>
      </c>
      <c r="J788" s="3" t="s">
        <v>19</v>
      </c>
      <c r="K788" s="2">
        <v>11.351137319999999</v>
      </c>
    </row>
    <row r="789" spans="1:11" x14ac:dyDescent="0.25">
      <c r="A789" s="2">
        <v>5666</v>
      </c>
      <c r="B789" s="3" t="s">
        <v>601</v>
      </c>
      <c r="C789" s="3" t="s">
        <v>602</v>
      </c>
      <c r="D789" s="2">
        <v>2017</v>
      </c>
      <c r="E789" s="4">
        <v>40315</v>
      </c>
      <c r="F789" s="2">
        <v>11</v>
      </c>
      <c r="G789" s="5" t="str">
        <f>VLOOKUP(F789,[1]Hoja3!$A$2:$B$21,2,FALSE)</f>
        <v>Limpieza en seco</v>
      </c>
      <c r="H789" t="str">
        <f t="shared" si="12"/>
        <v>Limpieza en seco</v>
      </c>
      <c r="I789" s="2">
        <v>1749</v>
      </c>
      <c r="J789" s="3" t="s">
        <v>6</v>
      </c>
      <c r="K789" s="2">
        <v>0.125</v>
      </c>
    </row>
    <row r="790" spans="1:11" x14ac:dyDescent="0.25">
      <c r="A790" s="2">
        <v>5666</v>
      </c>
      <c r="B790" s="3" t="s">
        <v>601</v>
      </c>
      <c r="C790" s="3" t="s">
        <v>602</v>
      </c>
      <c r="D790" s="2">
        <v>2018</v>
      </c>
      <c r="E790" s="4">
        <v>40315</v>
      </c>
      <c r="F790" s="2">
        <v>11</v>
      </c>
      <c r="G790" s="5" t="str">
        <f>VLOOKUP(F790,[1]Hoja3!$A$2:$B$21,2,FALSE)</f>
        <v>Limpieza en seco</v>
      </c>
      <c r="H790" t="str">
        <f t="shared" si="12"/>
        <v>Limpieza en seco</v>
      </c>
      <c r="I790" s="2">
        <v>1749</v>
      </c>
      <c r="J790" s="3" t="s">
        <v>6</v>
      </c>
      <c r="K790" s="2">
        <v>0.05</v>
      </c>
    </row>
    <row r="791" spans="1:11" x14ac:dyDescent="0.25">
      <c r="A791" s="2">
        <v>5666</v>
      </c>
      <c r="B791" s="3" t="s">
        <v>601</v>
      </c>
      <c r="C791" s="3" t="s">
        <v>602</v>
      </c>
      <c r="D791" s="2">
        <v>2019</v>
      </c>
      <c r="E791" s="4">
        <v>40315</v>
      </c>
      <c r="F791" s="2">
        <v>11</v>
      </c>
      <c r="G791" s="5" t="str">
        <f>VLOOKUP(F791,[1]Hoja3!$A$2:$B$21,2,FALSE)</f>
        <v>Limpieza en seco</v>
      </c>
      <c r="H791" t="str">
        <f t="shared" si="12"/>
        <v>Limpieza en seco</v>
      </c>
      <c r="I791" s="2">
        <v>1749</v>
      </c>
      <c r="J791" s="3" t="s">
        <v>6</v>
      </c>
      <c r="K791" s="2">
        <v>3.9E-2</v>
      </c>
    </row>
    <row r="792" spans="1:11" x14ac:dyDescent="0.25">
      <c r="A792" s="2">
        <v>5667</v>
      </c>
      <c r="B792" s="3" t="s">
        <v>603</v>
      </c>
      <c r="C792" s="3" t="s">
        <v>604</v>
      </c>
      <c r="D792" s="2">
        <v>2017</v>
      </c>
      <c r="E792" s="4">
        <v>39596</v>
      </c>
      <c r="F792" s="2">
        <v>11</v>
      </c>
      <c r="G792" s="5" t="str">
        <f>VLOOKUP(F792,[1]Hoja3!$A$2:$B$21,2,FALSE)</f>
        <v>Limpieza en seco</v>
      </c>
      <c r="H792" t="str">
        <f t="shared" si="12"/>
        <v>Limpieza en seco</v>
      </c>
      <c r="I792" s="2">
        <v>1750</v>
      </c>
      <c r="J792" s="3" t="s">
        <v>6</v>
      </c>
      <c r="K792" s="2">
        <v>0.13100000000000001</v>
      </c>
    </row>
    <row r="793" spans="1:11" x14ac:dyDescent="0.25">
      <c r="A793" s="2">
        <v>5667</v>
      </c>
      <c r="B793" s="3" t="s">
        <v>603</v>
      </c>
      <c r="C793" s="3" t="s">
        <v>604</v>
      </c>
      <c r="D793" s="2">
        <v>2018</v>
      </c>
      <c r="E793" s="4">
        <v>39596</v>
      </c>
      <c r="F793" s="2">
        <v>11</v>
      </c>
      <c r="G793" s="5" t="str">
        <f>VLOOKUP(F793,[1]Hoja3!$A$2:$B$21,2,FALSE)</f>
        <v>Limpieza en seco</v>
      </c>
      <c r="H793" t="str">
        <f t="shared" si="12"/>
        <v>Limpieza en seco</v>
      </c>
      <c r="I793" s="2">
        <v>1750</v>
      </c>
      <c r="J793" s="3" t="s">
        <v>6</v>
      </c>
      <c r="K793" s="2">
        <v>0.12</v>
      </c>
    </row>
    <row r="794" spans="1:11" x14ac:dyDescent="0.25">
      <c r="A794" s="2">
        <v>5667</v>
      </c>
      <c r="B794" s="3" t="s">
        <v>603</v>
      </c>
      <c r="C794" s="3" t="s">
        <v>604</v>
      </c>
      <c r="D794" s="2">
        <v>2019</v>
      </c>
      <c r="E794" s="4">
        <v>39596</v>
      </c>
      <c r="F794" s="2">
        <v>11</v>
      </c>
      <c r="G794" s="5" t="str">
        <f>VLOOKUP(F794,[1]Hoja3!$A$2:$B$21,2,FALSE)</f>
        <v>Limpieza en seco</v>
      </c>
      <c r="H794" t="str">
        <f t="shared" si="12"/>
        <v>Limpieza en seco</v>
      </c>
      <c r="I794" s="2">
        <v>1750</v>
      </c>
      <c r="J794" s="3" t="s">
        <v>42</v>
      </c>
      <c r="K794" s="2">
        <v>0.13</v>
      </c>
    </row>
    <row r="795" spans="1:11" x14ac:dyDescent="0.25">
      <c r="A795" s="2">
        <v>5668</v>
      </c>
      <c r="B795" s="3" t="s">
        <v>605</v>
      </c>
      <c r="C795" s="3" t="s">
        <v>606</v>
      </c>
      <c r="D795" s="2">
        <v>2017</v>
      </c>
      <c r="E795" s="4">
        <v>40088</v>
      </c>
      <c r="F795" s="2">
        <v>11</v>
      </c>
      <c r="G795" s="5" t="str">
        <f>VLOOKUP(F795,[1]Hoja3!$A$2:$B$21,2,FALSE)</f>
        <v>Limpieza en seco</v>
      </c>
      <c r="H795" t="str">
        <f t="shared" si="12"/>
        <v>Limpieza en seco</v>
      </c>
      <c r="I795" s="2">
        <v>1751</v>
      </c>
      <c r="J795" s="3" t="s">
        <v>6</v>
      </c>
      <c r="K795" s="2">
        <v>0.14399999999999999</v>
      </c>
    </row>
    <row r="796" spans="1:11" x14ac:dyDescent="0.25">
      <c r="A796" s="2">
        <v>5668</v>
      </c>
      <c r="B796" s="3" t="s">
        <v>605</v>
      </c>
      <c r="C796" s="3" t="s">
        <v>606</v>
      </c>
      <c r="D796" s="2">
        <v>2018</v>
      </c>
      <c r="E796" s="4">
        <v>40088</v>
      </c>
      <c r="F796" s="2">
        <v>11</v>
      </c>
      <c r="G796" s="5" t="str">
        <f>VLOOKUP(F796,[1]Hoja3!$A$2:$B$21,2,FALSE)</f>
        <v>Limpieza en seco</v>
      </c>
      <c r="H796" t="str">
        <f t="shared" si="12"/>
        <v>Limpieza en seco</v>
      </c>
      <c r="I796" s="2">
        <v>1751</v>
      </c>
      <c r="J796" s="3" t="s">
        <v>6</v>
      </c>
      <c r="K796" s="2">
        <v>0.16300000000000001</v>
      </c>
    </row>
    <row r="797" spans="1:11" x14ac:dyDescent="0.25">
      <c r="A797" s="2">
        <v>5668</v>
      </c>
      <c r="B797" s="3" t="s">
        <v>605</v>
      </c>
      <c r="C797" s="3" t="s">
        <v>606</v>
      </c>
      <c r="D797" s="2">
        <v>2019</v>
      </c>
      <c r="E797" s="4">
        <v>40088</v>
      </c>
      <c r="F797" s="2">
        <v>11</v>
      </c>
      <c r="G797" s="5" t="str">
        <f>VLOOKUP(F797,[1]Hoja3!$A$2:$B$21,2,FALSE)</f>
        <v>Limpieza en seco</v>
      </c>
      <c r="H797" t="str">
        <f t="shared" si="12"/>
        <v>Limpieza en seco</v>
      </c>
      <c r="I797" s="2">
        <v>1751</v>
      </c>
      <c r="J797" s="3" t="s">
        <v>6</v>
      </c>
      <c r="K797" s="2">
        <v>9.3000000000000013E-2</v>
      </c>
    </row>
    <row r="798" spans="1:11" x14ac:dyDescent="0.25">
      <c r="A798" s="2">
        <v>5670</v>
      </c>
      <c r="B798" s="3" t="s">
        <v>607</v>
      </c>
      <c r="C798" s="3" t="s">
        <v>608</v>
      </c>
      <c r="D798" s="2">
        <v>2017</v>
      </c>
      <c r="E798" s="4">
        <v>40940</v>
      </c>
      <c r="F798" s="2">
        <v>11</v>
      </c>
      <c r="G798" s="5" t="str">
        <f>VLOOKUP(F798,[1]Hoja3!$A$2:$B$21,2,FALSE)</f>
        <v>Limpieza en seco</v>
      </c>
      <c r="H798" t="str">
        <f t="shared" si="12"/>
        <v>Limpieza en seco</v>
      </c>
      <c r="I798" s="2">
        <v>1755</v>
      </c>
      <c r="J798" s="3" t="s">
        <v>6</v>
      </c>
      <c r="K798" s="2">
        <v>0.214</v>
      </c>
    </row>
    <row r="799" spans="1:11" x14ac:dyDescent="0.25">
      <c r="A799" s="2">
        <v>5670</v>
      </c>
      <c r="B799" s="3" t="s">
        <v>607</v>
      </c>
      <c r="C799" s="3" t="s">
        <v>608</v>
      </c>
      <c r="D799" s="2">
        <v>2018</v>
      </c>
      <c r="E799" s="4">
        <v>40940</v>
      </c>
      <c r="F799" s="2">
        <v>11</v>
      </c>
      <c r="G799" s="5" t="str">
        <f>VLOOKUP(F799,[1]Hoja3!$A$2:$B$21,2,FALSE)</f>
        <v>Limpieza en seco</v>
      </c>
      <c r="H799" t="str">
        <f t="shared" si="12"/>
        <v>Limpieza en seco</v>
      </c>
      <c r="I799" s="2">
        <v>1755</v>
      </c>
      <c r="J799" s="3" t="s">
        <v>6</v>
      </c>
      <c r="K799" s="2">
        <v>0.17899999999999999</v>
      </c>
    </row>
    <row r="800" spans="1:11" x14ac:dyDescent="0.25">
      <c r="A800" s="2">
        <v>5670</v>
      </c>
      <c r="B800" s="3" t="s">
        <v>607</v>
      </c>
      <c r="C800" s="3" t="s">
        <v>608</v>
      </c>
      <c r="D800" s="2">
        <v>2019</v>
      </c>
      <c r="E800" s="4">
        <v>40940</v>
      </c>
      <c r="F800" s="2">
        <v>11</v>
      </c>
      <c r="G800" s="5" t="str">
        <f>VLOOKUP(F800,[1]Hoja3!$A$2:$B$21,2,FALSE)</f>
        <v>Limpieza en seco</v>
      </c>
      <c r="H800" t="str">
        <f t="shared" si="12"/>
        <v>Limpieza en seco</v>
      </c>
      <c r="I800" s="2">
        <v>1755</v>
      </c>
      <c r="J800" s="3" t="s">
        <v>6</v>
      </c>
      <c r="K800" s="2">
        <v>4.5999999999999999E-2</v>
      </c>
    </row>
    <row r="801" spans="1:11" x14ac:dyDescent="0.25">
      <c r="A801" s="2">
        <v>5671</v>
      </c>
      <c r="B801" s="3" t="s">
        <v>609</v>
      </c>
      <c r="C801" s="3" t="s">
        <v>610</v>
      </c>
      <c r="D801" s="2">
        <v>2017</v>
      </c>
      <c r="E801" s="4">
        <v>38285</v>
      </c>
      <c r="F801" s="2">
        <v>11</v>
      </c>
      <c r="G801" s="5" t="str">
        <f>VLOOKUP(F801,[1]Hoja3!$A$2:$B$21,2,FALSE)</f>
        <v>Limpieza en seco</v>
      </c>
      <c r="H801" t="str">
        <f t="shared" si="12"/>
        <v>Limpieza en seco</v>
      </c>
      <c r="I801" s="2">
        <v>1756</v>
      </c>
      <c r="J801" s="3" t="s">
        <v>6</v>
      </c>
      <c r="K801" s="2">
        <v>4.1000000000000009E-2</v>
      </c>
    </row>
    <row r="802" spans="1:11" x14ac:dyDescent="0.25">
      <c r="A802" s="2">
        <v>5671</v>
      </c>
      <c r="B802" s="3" t="s">
        <v>609</v>
      </c>
      <c r="C802" s="3" t="s">
        <v>610</v>
      </c>
      <c r="D802" s="2">
        <v>2018</v>
      </c>
      <c r="E802" s="4">
        <v>38285</v>
      </c>
      <c r="F802" s="2">
        <v>11</v>
      </c>
      <c r="G802" s="5" t="str">
        <f>VLOOKUP(F802,[1]Hoja3!$A$2:$B$21,2,FALSE)</f>
        <v>Limpieza en seco</v>
      </c>
      <c r="H802" t="str">
        <f t="shared" si="12"/>
        <v>Limpieza en seco</v>
      </c>
      <c r="I802" s="2">
        <v>1756</v>
      </c>
      <c r="J802" s="3" t="s">
        <v>6</v>
      </c>
      <c r="K802" s="2">
        <v>1.4999999999999999E-2</v>
      </c>
    </row>
    <row r="803" spans="1:11" x14ac:dyDescent="0.25">
      <c r="A803" s="2">
        <v>5671</v>
      </c>
      <c r="B803" s="3" t="s">
        <v>609</v>
      </c>
      <c r="C803" s="3" t="s">
        <v>610</v>
      </c>
      <c r="D803" s="2">
        <v>2019</v>
      </c>
      <c r="E803" s="4">
        <v>38285</v>
      </c>
      <c r="F803" s="2">
        <v>11</v>
      </c>
      <c r="G803" s="5" t="str">
        <f>VLOOKUP(F803,[1]Hoja3!$A$2:$B$21,2,FALSE)</f>
        <v>Limpieza en seco</v>
      </c>
      <c r="H803" t="str">
        <f t="shared" si="12"/>
        <v>Limpieza en seco</v>
      </c>
      <c r="I803" s="2">
        <v>1756</v>
      </c>
      <c r="J803" s="3" t="s">
        <v>6</v>
      </c>
      <c r="K803" s="2">
        <v>0.01</v>
      </c>
    </row>
    <row r="804" spans="1:11" x14ac:dyDescent="0.25">
      <c r="A804" s="2">
        <v>5672</v>
      </c>
      <c r="B804" s="3" t="s">
        <v>611</v>
      </c>
      <c r="C804" s="3" t="s">
        <v>612</v>
      </c>
      <c r="D804" s="2">
        <v>2017</v>
      </c>
      <c r="E804" s="4">
        <v>38718</v>
      </c>
      <c r="F804" s="2">
        <v>11</v>
      </c>
      <c r="G804" s="5" t="str">
        <f>VLOOKUP(F804,[1]Hoja3!$A$2:$B$21,2,FALSE)</f>
        <v>Limpieza en seco</v>
      </c>
      <c r="H804" t="str">
        <f t="shared" si="12"/>
        <v>Limpieza en seco</v>
      </c>
      <c r="I804" s="2">
        <v>1758</v>
      </c>
      <c r="J804" s="3" t="s">
        <v>6</v>
      </c>
      <c r="K804" s="2">
        <v>8.3199999999999996E-2</v>
      </c>
    </row>
    <row r="805" spans="1:11" x14ac:dyDescent="0.25">
      <c r="A805" s="2">
        <v>5672</v>
      </c>
      <c r="B805" s="3" t="s">
        <v>611</v>
      </c>
      <c r="C805" s="3" t="s">
        <v>612</v>
      </c>
      <c r="D805" s="2">
        <v>2018</v>
      </c>
      <c r="E805" s="4">
        <v>38718</v>
      </c>
      <c r="F805" s="2">
        <v>11</v>
      </c>
      <c r="G805" s="5" t="str">
        <f>VLOOKUP(F805,[1]Hoja3!$A$2:$B$21,2,FALSE)</f>
        <v>Limpieza en seco</v>
      </c>
      <c r="H805" t="str">
        <f t="shared" si="12"/>
        <v>Limpieza en seco</v>
      </c>
      <c r="I805" s="2">
        <v>1758</v>
      </c>
      <c r="J805" s="3" t="s">
        <v>45</v>
      </c>
      <c r="K805" s="2">
        <v>0.17399999999999999</v>
      </c>
    </row>
    <row r="806" spans="1:11" x14ac:dyDescent="0.25">
      <c r="A806" s="2">
        <v>5672</v>
      </c>
      <c r="B806" s="3" t="s">
        <v>611</v>
      </c>
      <c r="C806" s="3" t="s">
        <v>612</v>
      </c>
      <c r="D806" s="2">
        <v>2019</v>
      </c>
      <c r="E806" s="4">
        <v>38718</v>
      </c>
      <c r="F806" s="2">
        <v>11</v>
      </c>
      <c r="G806" s="5" t="str">
        <f>VLOOKUP(F806,[1]Hoja3!$A$2:$B$21,2,FALSE)</f>
        <v>Limpieza en seco</v>
      </c>
      <c r="H806" t="str">
        <f t="shared" si="12"/>
        <v>Limpieza en seco</v>
      </c>
      <c r="I806" s="2">
        <v>1758</v>
      </c>
      <c r="J806" s="3" t="s">
        <v>19</v>
      </c>
      <c r="K806" s="2">
        <v>0.16800000000000001</v>
      </c>
    </row>
    <row r="807" spans="1:11" x14ac:dyDescent="0.25">
      <c r="A807" s="2">
        <v>5673</v>
      </c>
      <c r="B807" s="3" t="s">
        <v>613</v>
      </c>
      <c r="C807" s="3" t="s">
        <v>614</v>
      </c>
      <c r="D807" s="2">
        <v>2017</v>
      </c>
      <c r="E807" s="4">
        <v>39248</v>
      </c>
      <c r="F807" s="2">
        <v>11</v>
      </c>
      <c r="G807" s="5" t="str">
        <f>VLOOKUP(F807,[1]Hoja3!$A$2:$B$21,2,FALSE)</f>
        <v>Limpieza en seco</v>
      </c>
      <c r="H807" t="str">
        <f t="shared" si="12"/>
        <v>Limpieza en seco</v>
      </c>
      <c r="I807" s="2">
        <v>1759</v>
      </c>
      <c r="J807" s="3" t="s">
        <v>6</v>
      </c>
      <c r="K807" s="2">
        <v>0.13</v>
      </c>
    </row>
    <row r="808" spans="1:11" x14ac:dyDescent="0.25">
      <c r="A808" s="2">
        <v>5674</v>
      </c>
      <c r="B808" s="3" t="s">
        <v>615</v>
      </c>
      <c r="C808" s="3" t="s">
        <v>616</v>
      </c>
      <c r="D808" s="2">
        <v>2017</v>
      </c>
      <c r="E808" s="4">
        <v>41128</v>
      </c>
      <c r="F808" s="2">
        <v>11</v>
      </c>
      <c r="G808" s="5" t="str">
        <f>VLOOKUP(F808,[1]Hoja3!$A$2:$B$21,2,FALSE)</f>
        <v>Limpieza en seco</v>
      </c>
      <c r="H808" t="str">
        <f t="shared" si="12"/>
        <v>Limpieza en seco</v>
      </c>
      <c r="I808" s="2">
        <v>1760</v>
      </c>
      <c r="J808" s="3" t="s">
        <v>6</v>
      </c>
      <c r="K808" s="2">
        <v>0.17399999999999999</v>
      </c>
    </row>
    <row r="809" spans="1:11" x14ac:dyDescent="0.25">
      <c r="A809" s="2">
        <v>5674</v>
      </c>
      <c r="B809" s="3" t="s">
        <v>615</v>
      </c>
      <c r="C809" s="3" t="s">
        <v>616</v>
      </c>
      <c r="D809" s="2">
        <v>2018</v>
      </c>
      <c r="E809" s="4">
        <v>41128</v>
      </c>
      <c r="F809" s="2">
        <v>11</v>
      </c>
      <c r="G809" s="5" t="str">
        <f>VLOOKUP(F809,[1]Hoja3!$A$2:$B$21,2,FALSE)</f>
        <v>Limpieza en seco</v>
      </c>
      <c r="H809" t="str">
        <f t="shared" si="12"/>
        <v>Limpieza en seco</v>
      </c>
      <c r="I809" s="2">
        <v>1760</v>
      </c>
      <c r="J809" s="3" t="s">
        <v>6</v>
      </c>
      <c r="K809" s="2">
        <v>0.13500000000000001</v>
      </c>
    </row>
    <row r="810" spans="1:11" x14ac:dyDescent="0.25">
      <c r="A810" s="2">
        <v>5674</v>
      </c>
      <c r="B810" s="3" t="s">
        <v>615</v>
      </c>
      <c r="C810" s="3" t="s">
        <v>616</v>
      </c>
      <c r="D810" s="2">
        <v>2019</v>
      </c>
      <c r="E810" s="4">
        <v>41128</v>
      </c>
      <c r="F810" s="2">
        <v>11</v>
      </c>
      <c r="G810" s="5" t="str">
        <f>VLOOKUP(F810,[1]Hoja3!$A$2:$B$21,2,FALSE)</f>
        <v>Limpieza en seco</v>
      </c>
      <c r="H810" t="str">
        <f t="shared" si="12"/>
        <v>Limpieza en seco</v>
      </c>
      <c r="I810" s="2">
        <v>1760</v>
      </c>
      <c r="J810" s="3" t="s">
        <v>42</v>
      </c>
      <c r="K810" s="2">
        <v>8.2000000000000017E-2</v>
      </c>
    </row>
    <row r="811" spans="1:11" x14ac:dyDescent="0.25">
      <c r="A811" s="2">
        <v>5677</v>
      </c>
      <c r="B811" s="3" t="s">
        <v>617</v>
      </c>
      <c r="C811" s="3" t="s">
        <v>618</v>
      </c>
      <c r="D811" s="2">
        <v>2017</v>
      </c>
      <c r="E811" s="4">
        <v>39965</v>
      </c>
      <c r="F811" s="2">
        <v>11</v>
      </c>
      <c r="G811" s="5" t="str">
        <f>VLOOKUP(F811,[1]Hoja3!$A$2:$B$21,2,FALSE)</f>
        <v>Limpieza en seco</v>
      </c>
      <c r="H811" t="str">
        <f t="shared" si="12"/>
        <v>Limpieza en seco</v>
      </c>
      <c r="I811" s="2">
        <v>1764</v>
      </c>
      <c r="J811" s="3" t="s">
        <v>6</v>
      </c>
      <c r="K811" s="2">
        <v>0.09</v>
      </c>
    </row>
    <row r="812" spans="1:11" x14ac:dyDescent="0.25">
      <c r="A812" s="2">
        <v>5677</v>
      </c>
      <c r="B812" s="3" t="s">
        <v>617</v>
      </c>
      <c r="C812" s="3" t="s">
        <v>618</v>
      </c>
      <c r="D812" s="2">
        <v>2018</v>
      </c>
      <c r="E812" s="4">
        <v>39965</v>
      </c>
      <c r="F812" s="2">
        <v>11</v>
      </c>
      <c r="G812" s="5" t="str">
        <f>VLOOKUP(F812,[1]Hoja3!$A$2:$B$21,2,FALSE)</f>
        <v>Limpieza en seco</v>
      </c>
      <c r="H812" t="str">
        <f t="shared" si="12"/>
        <v>Limpieza en seco</v>
      </c>
      <c r="I812" s="2">
        <v>1764</v>
      </c>
      <c r="J812" s="3" t="s">
        <v>6</v>
      </c>
      <c r="K812" s="2">
        <v>0.115</v>
      </c>
    </row>
    <row r="813" spans="1:11" x14ac:dyDescent="0.25">
      <c r="A813" s="2">
        <v>5677</v>
      </c>
      <c r="B813" s="3" t="s">
        <v>617</v>
      </c>
      <c r="C813" s="3" t="s">
        <v>618</v>
      </c>
      <c r="D813" s="2">
        <v>2019</v>
      </c>
      <c r="E813" s="4">
        <v>39965</v>
      </c>
      <c r="F813" s="2">
        <v>11</v>
      </c>
      <c r="G813" s="5" t="str">
        <f>VLOOKUP(F813,[1]Hoja3!$A$2:$B$21,2,FALSE)</f>
        <v>Limpieza en seco</v>
      </c>
      <c r="H813" t="str">
        <f t="shared" si="12"/>
        <v>Limpieza en seco</v>
      </c>
      <c r="I813" s="2">
        <v>1764</v>
      </c>
      <c r="J813" s="3" t="s">
        <v>6</v>
      </c>
      <c r="K813" s="2">
        <v>8.3000000000000004E-2</v>
      </c>
    </row>
    <row r="814" spans="1:11" x14ac:dyDescent="0.25">
      <c r="A814" s="2">
        <v>5679</v>
      </c>
      <c r="B814" s="3" t="s">
        <v>619</v>
      </c>
      <c r="C814" s="3" t="s">
        <v>620</v>
      </c>
      <c r="D814" s="2">
        <v>2017</v>
      </c>
      <c r="E814" s="4">
        <v>38018</v>
      </c>
      <c r="F814" s="2">
        <v>11</v>
      </c>
      <c r="G814" s="5" t="str">
        <f>VLOOKUP(F814,[1]Hoja3!$A$2:$B$21,2,FALSE)</f>
        <v>Limpieza en seco</v>
      </c>
      <c r="H814" t="str">
        <f t="shared" si="12"/>
        <v>Limpieza en seco</v>
      </c>
      <c r="I814" s="2">
        <v>1766</v>
      </c>
      <c r="J814" s="3" t="s">
        <v>6</v>
      </c>
      <c r="K814" s="2">
        <v>1.7999999999999999E-2</v>
      </c>
    </row>
    <row r="815" spans="1:11" x14ac:dyDescent="0.25">
      <c r="A815" s="2">
        <v>5679</v>
      </c>
      <c r="B815" s="3" t="s">
        <v>619</v>
      </c>
      <c r="C815" s="3" t="s">
        <v>620</v>
      </c>
      <c r="D815" s="2">
        <v>2018</v>
      </c>
      <c r="E815" s="4">
        <v>38018</v>
      </c>
      <c r="F815" s="2">
        <v>11</v>
      </c>
      <c r="G815" s="5" t="str">
        <f>VLOOKUP(F815,[1]Hoja3!$A$2:$B$21,2,FALSE)</f>
        <v>Limpieza en seco</v>
      </c>
      <c r="H815" t="str">
        <f t="shared" si="12"/>
        <v>Limpieza en seco</v>
      </c>
      <c r="I815" s="2">
        <v>1766</v>
      </c>
      <c r="J815" s="3" t="s">
        <v>6</v>
      </c>
      <c r="K815" s="2">
        <v>3.3000000000000002E-2</v>
      </c>
    </row>
    <row r="816" spans="1:11" x14ac:dyDescent="0.25">
      <c r="A816" s="2">
        <v>5679</v>
      </c>
      <c r="B816" s="3" t="s">
        <v>619</v>
      </c>
      <c r="C816" s="3" t="s">
        <v>620</v>
      </c>
      <c r="D816" s="2">
        <v>2019</v>
      </c>
      <c r="E816" s="4">
        <v>38018</v>
      </c>
      <c r="F816" s="2">
        <v>11</v>
      </c>
      <c r="G816" s="5" t="str">
        <f>VLOOKUP(F816,[1]Hoja3!$A$2:$B$21,2,FALSE)</f>
        <v>Limpieza en seco</v>
      </c>
      <c r="H816" t="str">
        <f t="shared" si="12"/>
        <v>Limpieza en seco</v>
      </c>
      <c r="I816" s="2">
        <v>1766</v>
      </c>
      <c r="J816" s="3" t="s">
        <v>6</v>
      </c>
      <c r="K816" s="2">
        <v>3.7999999999999999E-2</v>
      </c>
    </row>
    <row r="817" spans="1:11" x14ac:dyDescent="0.25">
      <c r="A817" s="2">
        <v>5680</v>
      </c>
      <c r="B817" s="3" t="s">
        <v>621</v>
      </c>
      <c r="C817" s="3" t="s">
        <v>622</v>
      </c>
      <c r="D817" s="2">
        <v>2017</v>
      </c>
      <c r="E817" s="4">
        <v>35858</v>
      </c>
      <c r="F817" s="2">
        <v>11</v>
      </c>
      <c r="G817" s="5" t="str">
        <f>VLOOKUP(F817,[1]Hoja3!$A$2:$B$21,2,FALSE)</f>
        <v>Limpieza en seco</v>
      </c>
      <c r="H817" t="str">
        <f t="shared" si="12"/>
        <v>Limpieza en seco</v>
      </c>
      <c r="I817" s="2">
        <v>1768</v>
      </c>
      <c r="J817" s="3" t="s">
        <v>6</v>
      </c>
      <c r="K817" s="2">
        <v>3.7999999999999999E-2</v>
      </c>
    </row>
    <row r="818" spans="1:11" x14ac:dyDescent="0.25">
      <c r="A818" s="2">
        <v>5680</v>
      </c>
      <c r="B818" s="3" t="s">
        <v>621</v>
      </c>
      <c r="C818" s="3" t="s">
        <v>622</v>
      </c>
      <c r="D818" s="2">
        <v>2018</v>
      </c>
      <c r="E818" s="4">
        <v>35858</v>
      </c>
      <c r="F818" s="2">
        <v>11</v>
      </c>
      <c r="G818" s="5" t="str">
        <f>VLOOKUP(F818,[1]Hoja3!$A$2:$B$21,2,FALSE)</f>
        <v>Limpieza en seco</v>
      </c>
      <c r="H818" t="str">
        <f t="shared" si="12"/>
        <v>Limpieza en seco</v>
      </c>
      <c r="I818" s="2">
        <v>1768</v>
      </c>
      <c r="J818" s="3" t="s">
        <v>6</v>
      </c>
      <c r="K818" s="2">
        <v>3.5000000000000003E-2</v>
      </c>
    </row>
    <row r="819" spans="1:11" x14ac:dyDescent="0.25">
      <c r="A819" s="2">
        <v>5680</v>
      </c>
      <c r="B819" s="3" t="s">
        <v>621</v>
      </c>
      <c r="C819" s="3" t="s">
        <v>622</v>
      </c>
      <c r="D819" s="2">
        <v>2019</v>
      </c>
      <c r="E819" s="4">
        <v>35858</v>
      </c>
      <c r="F819" s="2">
        <v>11</v>
      </c>
      <c r="G819" s="5" t="str">
        <f>VLOOKUP(F819,[1]Hoja3!$A$2:$B$21,2,FALSE)</f>
        <v>Limpieza en seco</v>
      </c>
      <c r="H819" t="str">
        <f t="shared" si="12"/>
        <v>Limpieza en seco</v>
      </c>
      <c r="I819" s="2">
        <v>1768</v>
      </c>
      <c r="J819" s="3" t="s">
        <v>6</v>
      </c>
      <c r="K819" s="2">
        <v>2.3E-2</v>
      </c>
    </row>
    <row r="820" spans="1:11" x14ac:dyDescent="0.25">
      <c r="A820" s="2">
        <v>5681</v>
      </c>
      <c r="B820" s="3" t="s">
        <v>623</v>
      </c>
      <c r="C820" s="3" t="s">
        <v>624</v>
      </c>
      <c r="D820" s="2">
        <v>2017</v>
      </c>
      <c r="E820" s="4">
        <v>41037</v>
      </c>
      <c r="F820" s="2">
        <v>11</v>
      </c>
      <c r="G820" s="5" t="str">
        <f>VLOOKUP(F820,[1]Hoja3!$A$2:$B$21,2,FALSE)</f>
        <v>Limpieza en seco</v>
      </c>
      <c r="H820" t="str">
        <f t="shared" si="12"/>
        <v>Limpieza en seco</v>
      </c>
      <c r="I820" s="2">
        <v>1769</v>
      </c>
      <c r="J820" s="3" t="s">
        <v>6</v>
      </c>
      <c r="K820" s="2">
        <v>1.7999999999999999E-2</v>
      </c>
    </row>
    <row r="821" spans="1:11" x14ac:dyDescent="0.25">
      <c r="A821" s="2">
        <v>5681</v>
      </c>
      <c r="B821" s="3" t="s">
        <v>623</v>
      </c>
      <c r="C821" s="3" t="s">
        <v>624</v>
      </c>
      <c r="D821" s="2">
        <v>2018</v>
      </c>
      <c r="E821" s="4">
        <v>41037</v>
      </c>
      <c r="F821" s="2">
        <v>11</v>
      </c>
      <c r="G821" s="5" t="str">
        <f>VLOOKUP(F821,[1]Hoja3!$A$2:$B$21,2,FALSE)</f>
        <v>Limpieza en seco</v>
      </c>
      <c r="H821" t="str">
        <f t="shared" si="12"/>
        <v>Limpieza en seco</v>
      </c>
      <c r="I821" s="2">
        <v>1769</v>
      </c>
      <c r="J821" s="3" t="s">
        <v>42</v>
      </c>
      <c r="K821" s="2">
        <v>0.02</v>
      </c>
    </row>
    <row r="822" spans="1:11" x14ac:dyDescent="0.25">
      <c r="A822" s="2">
        <v>5685</v>
      </c>
      <c r="B822" s="3" t="s">
        <v>625</v>
      </c>
      <c r="C822" s="3" t="s">
        <v>626</v>
      </c>
      <c r="D822" s="2">
        <v>2017</v>
      </c>
      <c r="E822" s="4">
        <v>36557</v>
      </c>
      <c r="F822" s="2">
        <v>11</v>
      </c>
      <c r="G822" s="5" t="str">
        <f>VLOOKUP(F822,[1]Hoja3!$A$2:$B$21,2,FALSE)</f>
        <v>Limpieza en seco</v>
      </c>
      <c r="H822" t="str">
        <f t="shared" ref="H822:H885" si="13">IF(OR(F822=1,F822=2,F822=3),"Imprenta",IF(OR(F822=4,F822=5),"Limpieza de superficies",IF(OR(F822=6,F822=7,F822=8,F822=9,F822=10),"Actividades de recubrimiento",G822)))</f>
        <v>Limpieza en seco</v>
      </c>
      <c r="I822" s="2">
        <v>1773</v>
      </c>
      <c r="J822" s="3" t="s">
        <v>6</v>
      </c>
      <c r="K822" s="2">
        <v>0.03</v>
      </c>
    </row>
    <row r="823" spans="1:11" x14ac:dyDescent="0.25">
      <c r="A823" s="2">
        <v>5685</v>
      </c>
      <c r="B823" s="3" t="s">
        <v>625</v>
      </c>
      <c r="C823" s="3" t="s">
        <v>626</v>
      </c>
      <c r="D823" s="2">
        <v>2018</v>
      </c>
      <c r="E823" s="4">
        <v>36557</v>
      </c>
      <c r="F823" s="2">
        <v>11</v>
      </c>
      <c r="G823" s="5" t="str">
        <f>VLOOKUP(F823,[1]Hoja3!$A$2:$B$21,2,FALSE)</f>
        <v>Limpieza en seco</v>
      </c>
      <c r="H823" t="str">
        <f t="shared" si="13"/>
        <v>Limpieza en seco</v>
      </c>
      <c r="I823" s="2">
        <v>1773</v>
      </c>
      <c r="J823" s="3" t="s">
        <v>42</v>
      </c>
      <c r="K823" s="2">
        <v>0.02</v>
      </c>
    </row>
    <row r="824" spans="1:11" x14ac:dyDescent="0.25">
      <c r="A824" s="2">
        <v>5687</v>
      </c>
      <c r="B824" s="3" t="s">
        <v>627</v>
      </c>
      <c r="C824" s="3" t="s">
        <v>628</v>
      </c>
      <c r="D824" s="2">
        <v>2017</v>
      </c>
      <c r="E824" s="4">
        <v>39294</v>
      </c>
      <c r="F824" s="2">
        <v>11</v>
      </c>
      <c r="G824" s="5" t="str">
        <f>VLOOKUP(F824,[1]Hoja3!$A$2:$B$21,2,FALSE)</f>
        <v>Limpieza en seco</v>
      </c>
      <c r="H824" t="str">
        <f t="shared" si="13"/>
        <v>Limpieza en seco</v>
      </c>
      <c r="I824" s="2">
        <v>1775</v>
      </c>
      <c r="J824" s="3" t="s">
        <v>6</v>
      </c>
      <c r="K824" s="2">
        <v>9.4E-2</v>
      </c>
    </row>
    <row r="825" spans="1:11" x14ac:dyDescent="0.25">
      <c r="A825" s="2">
        <v>5687</v>
      </c>
      <c r="B825" s="3" t="s">
        <v>627</v>
      </c>
      <c r="C825" s="3" t="s">
        <v>628</v>
      </c>
      <c r="D825" s="2">
        <v>2018</v>
      </c>
      <c r="E825" s="4">
        <v>39294</v>
      </c>
      <c r="F825" s="2">
        <v>11</v>
      </c>
      <c r="G825" s="5" t="str">
        <f>VLOOKUP(F825,[1]Hoja3!$A$2:$B$21,2,FALSE)</f>
        <v>Limpieza en seco</v>
      </c>
      <c r="H825" t="str">
        <f t="shared" si="13"/>
        <v>Limpieza en seco</v>
      </c>
      <c r="I825" s="2">
        <v>1775</v>
      </c>
      <c r="J825" s="3" t="s">
        <v>42</v>
      </c>
      <c r="K825" s="2">
        <v>0.06</v>
      </c>
    </row>
    <row r="826" spans="1:11" x14ac:dyDescent="0.25">
      <c r="A826" s="2">
        <v>5687</v>
      </c>
      <c r="B826" s="3" t="s">
        <v>627</v>
      </c>
      <c r="C826" s="3" t="s">
        <v>628</v>
      </c>
      <c r="D826" s="2">
        <v>2019</v>
      </c>
      <c r="E826" s="4">
        <v>39294</v>
      </c>
      <c r="F826" s="2">
        <v>11</v>
      </c>
      <c r="G826" s="5" t="str">
        <f>VLOOKUP(F826,[1]Hoja3!$A$2:$B$21,2,FALSE)</f>
        <v>Limpieza en seco</v>
      </c>
      <c r="H826" t="str">
        <f t="shared" si="13"/>
        <v>Limpieza en seco</v>
      </c>
      <c r="I826" s="2">
        <v>1775</v>
      </c>
      <c r="J826" s="3" t="s">
        <v>6</v>
      </c>
      <c r="K826" s="2">
        <v>3.7999999999999999E-2</v>
      </c>
    </row>
    <row r="827" spans="1:11" x14ac:dyDescent="0.25">
      <c r="A827" s="2">
        <v>5691</v>
      </c>
      <c r="B827" s="3" t="s">
        <v>486</v>
      </c>
      <c r="C827" s="3" t="s">
        <v>629</v>
      </c>
      <c r="D827" s="2">
        <v>2017</v>
      </c>
      <c r="E827" s="7"/>
      <c r="F827" s="2">
        <v>11</v>
      </c>
      <c r="G827" s="5" t="str">
        <f>VLOOKUP(F827,[1]Hoja3!$A$2:$B$21,2,FALSE)</f>
        <v>Limpieza en seco</v>
      </c>
      <c r="H827" t="str">
        <f t="shared" si="13"/>
        <v>Limpieza en seco</v>
      </c>
      <c r="I827" s="2">
        <v>1782</v>
      </c>
      <c r="J827" s="3" t="s">
        <v>6</v>
      </c>
      <c r="K827" s="2">
        <v>0.13800000000000001</v>
      </c>
    </row>
    <row r="828" spans="1:11" x14ac:dyDescent="0.25">
      <c r="A828" s="2">
        <v>5691</v>
      </c>
      <c r="B828" s="3" t="s">
        <v>486</v>
      </c>
      <c r="C828" s="3" t="s">
        <v>629</v>
      </c>
      <c r="D828" s="2">
        <v>2018</v>
      </c>
      <c r="E828" s="7"/>
      <c r="F828" s="2">
        <v>11</v>
      </c>
      <c r="G828" s="5" t="str">
        <f>VLOOKUP(F828,[1]Hoja3!$A$2:$B$21,2,FALSE)</f>
        <v>Limpieza en seco</v>
      </c>
      <c r="H828" t="str">
        <f t="shared" si="13"/>
        <v>Limpieza en seco</v>
      </c>
      <c r="I828" s="2">
        <v>1782</v>
      </c>
      <c r="J828" s="3" t="s">
        <v>6</v>
      </c>
      <c r="K828" s="2">
        <v>9.1999999999999998E-2</v>
      </c>
    </row>
    <row r="829" spans="1:11" x14ac:dyDescent="0.25">
      <c r="A829" s="2">
        <v>5692</v>
      </c>
      <c r="B829" s="3" t="s">
        <v>630</v>
      </c>
      <c r="C829" s="3" t="s">
        <v>631</v>
      </c>
      <c r="D829" s="2">
        <v>2017</v>
      </c>
      <c r="E829" s="4">
        <v>40648</v>
      </c>
      <c r="F829" s="2">
        <v>11</v>
      </c>
      <c r="G829" s="5" t="str">
        <f>VLOOKUP(F829,[1]Hoja3!$A$2:$B$21,2,FALSE)</f>
        <v>Limpieza en seco</v>
      </c>
      <c r="H829" t="str">
        <f t="shared" si="13"/>
        <v>Limpieza en seco</v>
      </c>
      <c r="I829" s="2">
        <v>1784</v>
      </c>
      <c r="J829" s="3" t="s">
        <v>6</v>
      </c>
      <c r="K829" s="2">
        <v>0.184</v>
      </c>
    </row>
    <row r="830" spans="1:11" x14ac:dyDescent="0.25">
      <c r="A830" s="2">
        <v>5692</v>
      </c>
      <c r="B830" s="3" t="s">
        <v>630</v>
      </c>
      <c r="C830" s="3" t="s">
        <v>631</v>
      </c>
      <c r="D830" s="2">
        <v>2018</v>
      </c>
      <c r="E830" s="4">
        <v>40648</v>
      </c>
      <c r="F830" s="2">
        <v>11</v>
      </c>
      <c r="G830" s="5" t="str">
        <f>VLOOKUP(F830,[1]Hoja3!$A$2:$B$21,2,FALSE)</f>
        <v>Limpieza en seco</v>
      </c>
      <c r="H830" t="str">
        <f t="shared" si="13"/>
        <v>Limpieza en seco</v>
      </c>
      <c r="I830" s="2">
        <v>1784</v>
      </c>
      <c r="J830" s="3" t="s">
        <v>6</v>
      </c>
      <c r="K830" s="2">
        <v>0.23400000000000001</v>
      </c>
    </row>
    <row r="831" spans="1:11" x14ac:dyDescent="0.25">
      <c r="A831" s="2">
        <v>5692</v>
      </c>
      <c r="B831" s="3" t="s">
        <v>630</v>
      </c>
      <c r="C831" s="3" t="s">
        <v>631</v>
      </c>
      <c r="D831" s="2">
        <v>2019</v>
      </c>
      <c r="E831" s="4">
        <v>40648</v>
      </c>
      <c r="F831" s="2">
        <v>11</v>
      </c>
      <c r="G831" s="5" t="str">
        <f>VLOOKUP(F831,[1]Hoja3!$A$2:$B$21,2,FALSE)</f>
        <v>Limpieza en seco</v>
      </c>
      <c r="H831" t="str">
        <f t="shared" si="13"/>
        <v>Limpieza en seco</v>
      </c>
      <c r="I831" s="2">
        <v>1784</v>
      </c>
      <c r="J831" s="3" t="s">
        <v>45</v>
      </c>
      <c r="K831" s="2">
        <v>0.13800000000000001</v>
      </c>
    </row>
    <row r="832" spans="1:11" x14ac:dyDescent="0.25">
      <c r="A832" s="2">
        <v>5693</v>
      </c>
      <c r="B832" s="3" t="s">
        <v>632</v>
      </c>
      <c r="C832" s="3" t="s">
        <v>633</v>
      </c>
      <c r="D832" s="2">
        <v>2017</v>
      </c>
      <c r="E832" s="4">
        <v>40857</v>
      </c>
      <c r="F832" s="2">
        <v>11</v>
      </c>
      <c r="G832" s="5" t="str">
        <f>VLOOKUP(F832,[1]Hoja3!$A$2:$B$21,2,FALSE)</f>
        <v>Limpieza en seco</v>
      </c>
      <c r="H832" t="str">
        <f t="shared" si="13"/>
        <v>Limpieza en seco</v>
      </c>
      <c r="I832" s="2">
        <v>1785</v>
      </c>
      <c r="J832" s="3" t="s">
        <v>6</v>
      </c>
      <c r="K832" s="2">
        <v>0.11</v>
      </c>
    </row>
    <row r="833" spans="1:11" x14ac:dyDescent="0.25">
      <c r="A833" s="2">
        <v>5693</v>
      </c>
      <c r="B833" s="3" t="s">
        <v>632</v>
      </c>
      <c r="C833" s="3" t="s">
        <v>633</v>
      </c>
      <c r="D833" s="2">
        <v>2018</v>
      </c>
      <c r="E833" s="4">
        <v>40857</v>
      </c>
      <c r="F833" s="2">
        <v>11</v>
      </c>
      <c r="G833" s="5" t="str">
        <f>VLOOKUP(F833,[1]Hoja3!$A$2:$B$21,2,FALSE)</f>
        <v>Limpieza en seco</v>
      </c>
      <c r="H833" t="str">
        <f t="shared" si="13"/>
        <v>Limpieza en seco</v>
      </c>
      <c r="I833" s="2">
        <v>1785</v>
      </c>
      <c r="J833" s="3" t="s">
        <v>42</v>
      </c>
      <c r="K833" s="2">
        <v>0.17299999999999996</v>
      </c>
    </row>
    <row r="834" spans="1:11" x14ac:dyDescent="0.25">
      <c r="A834" s="2">
        <v>5693</v>
      </c>
      <c r="B834" s="3" t="s">
        <v>632</v>
      </c>
      <c r="C834" s="3" t="s">
        <v>633</v>
      </c>
      <c r="D834" s="2">
        <v>2019</v>
      </c>
      <c r="E834" s="4">
        <v>40857</v>
      </c>
      <c r="F834" s="2">
        <v>11</v>
      </c>
      <c r="G834" s="5" t="str">
        <f>VLOOKUP(F834,[1]Hoja3!$A$2:$B$21,2,FALSE)</f>
        <v>Limpieza en seco</v>
      </c>
      <c r="H834" t="str">
        <f t="shared" si="13"/>
        <v>Limpieza en seco</v>
      </c>
      <c r="I834" s="2">
        <v>1785</v>
      </c>
      <c r="J834" s="3" t="s">
        <v>6</v>
      </c>
      <c r="K834" s="2">
        <v>0.13700000000000001</v>
      </c>
    </row>
    <row r="835" spans="1:11" x14ac:dyDescent="0.25">
      <c r="A835" s="2">
        <v>5695</v>
      </c>
      <c r="B835" s="3" t="s">
        <v>634</v>
      </c>
      <c r="C835" s="3" t="s">
        <v>635</v>
      </c>
      <c r="D835" s="2">
        <v>2017</v>
      </c>
      <c r="E835" s="4">
        <v>34717</v>
      </c>
      <c r="F835" s="2">
        <v>11</v>
      </c>
      <c r="G835" s="5" t="str">
        <f>VLOOKUP(F835,[1]Hoja3!$A$2:$B$21,2,FALSE)</f>
        <v>Limpieza en seco</v>
      </c>
      <c r="H835" t="str">
        <f t="shared" si="13"/>
        <v>Limpieza en seco</v>
      </c>
      <c r="I835" s="2">
        <v>1787</v>
      </c>
      <c r="J835" s="3" t="s">
        <v>6</v>
      </c>
      <c r="K835" s="2">
        <v>0.03</v>
      </c>
    </row>
    <row r="836" spans="1:11" x14ac:dyDescent="0.25">
      <c r="A836" s="2">
        <v>5695</v>
      </c>
      <c r="B836" s="3" t="s">
        <v>634</v>
      </c>
      <c r="C836" s="3" t="s">
        <v>635</v>
      </c>
      <c r="D836" s="2">
        <v>2018</v>
      </c>
      <c r="E836" s="4">
        <v>34717</v>
      </c>
      <c r="F836" s="2">
        <v>11</v>
      </c>
      <c r="G836" s="5" t="str">
        <f>VLOOKUP(F836,[1]Hoja3!$A$2:$B$21,2,FALSE)</f>
        <v>Limpieza en seco</v>
      </c>
      <c r="H836" t="str">
        <f t="shared" si="13"/>
        <v>Limpieza en seco</v>
      </c>
      <c r="I836" s="2">
        <v>1787</v>
      </c>
      <c r="J836" s="3" t="s">
        <v>42</v>
      </c>
      <c r="K836" s="2">
        <v>0.02</v>
      </c>
    </row>
    <row r="837" spans="1:11" x14ac:dyDescent="0.25">
      <c r="A837" s="2">
        <v>5696</v>
      </c>
      <c r="B837" s="3" t="s">
        <v>636</v>
      </c>
      <c r="C837" s="3" t="s">
        <v>637</v>
      </c>
      <c r="D837" s="2">
        <v>2017</v>
      </c>
      <c r="E837" s="4">
        <v>38912</v>
      </c>
      <c r="F837" s="2">
        <v>20</v>
      </c>
      <c r="G837" s="5" t="str">
        <f>VLOOKUP(F837,[1]Hoja3!$A$2:$B$21,2,FALSE)</f>
        <v>Fabricación de productos farmacéuticos</v>
      </c>
      <c r="H837" t="str">
        <f t="shared" si="13"/>
        <v>Fabricación de productos farmacéuticos</v>
      </c>
      <c r="I837" s="2">
        <v>1788</v>
      </c>
      <c r="J837" s="3" t="s">
        <v>6</v>
      </c>
      <c r="K837" s="2">
        <v>386.24340000000001</v>
      </c>
    </row>
    <row r="838" spans="1:11" x14ac:dyDescent="0.25">
      <c r="A838" s="2">
        <v>5696</v>
      </c>
      <c r="B838" s="3" t="s">
        <v>636</v>
      </c>
      <c r="C838" s="3" t="s">
        <v>637</v>
      </c>
      <c r="D838" s="2">
        <v>2018</v>
      </c>
      <c r="E838" s="4">
        <v>38912</v>
      </c>
      <c r="F838" s="2">
        <v>20</v>
      </c>
      <c r="G838" s="5" t="str">
        <f>VLOOKUP(F838,[1]Hoja3!$A$2:$B$21,2,FALSE)</f>
        <v>Fabricación de productos farmacéuticos</v>
      </c>
      <c r="H838" t="str">
        <f t="shared" si="13"/>
        <v>Fabricación de productos farmacéuticos</v>
      </c>
      <c r="I838" s="2">
        <v>1788</v>
      </c>
      <c r="J838" s="3" t="s">
        <v>6</v>
      </c>
      <c r="K838" s="2">
        <v>568.83019999999999</v>
      </c>
    </row>
    <row r="839" spans="1:11" x14ac:dyDescent="0.25">
      <c r="A839" s="2">
        <v>5696</v>
      </c>
      <c r="B839" s="3" t="s">
        <v>636</v>
      </c>
      <c r="C839" s="3" t="s">
        <v>637</v>
      </c>
      <c r="D839" s="2">
        <v>2019</v>
      </c>
      <c r="E839" s="4">
        <v>38912</v>
      </c>
      <c r="F839" s="2">
        <v>20</v>
      </c>
      <c r="G839" s="5" t="str">
        <f>VLOOKUP(F839,[1]Hoja3!$A$2:$B$21,2,FALSE)</f>
        <v>Fabricación de productos farmacéuticos</v>
      </c>
      <c r="H839" t="str">
        <f t="shared" si="13"/>
        <v>Fabricación de productos farmacéuticos</v>
      </c>
      <c r="I839" s="2">
        <v>1788</v>
      </c>
      <c r="J839" s="3" t="s">
        <v>6</v>
      </c>
      <c r="K839" s="2">
        <v>1200.6580000000001</v>
      </c>
    </row>
    <row r="840" spans="1:11" x14ac:dyDescent="0.25">
      <c r="A840" s="2">
        <v>5697</v>
      </c>
      <c r="B840" s="3" t="s">
        <v>638</v>
      </c>
      <c r="C840" s="3" t="s">
        <v>639</v>
      </c>
      <c r="D840" s="2">
        <v>2017</v>
      </c>
      <c r="E840" s="4">
        <v>39264</v>
      </c>
      <c r="F840" s="2">
        <v>11</v>
      </c>
      <c r="G840" s="5" t="str">
        <f>VLOOKUP(F840,[1]Hoja3!$A$2:$B$21,2,FALSE)</f>
        <v>Limpieza en seco</v>
      </c>
      <c r="H840" t="str">
        <f t="shared" si="13"/>
        <v>Limpieza en seco</v>
      </c>
      <c r="I840" s="2">
        <v>1789</v>
      </c>
      <c r="J840" s="3" t="s">
        <v>6</v>
      </c>
      <c r="K840" s="2">
        <v>0.28699999999999998</v>
      </c>
    </row>
    <row r="841" spans="1:11" x14ac:dyDescent="0.25">
      <c r="A841" s="2">
        <v>5697</v>
      </c>
      <c r="B841" s="3" t="s">
        <v>638</v>
      </c>
      <c r="C841" s="3" t="s">
        <v>639</v>
      </c>
      <c r="D841" s="2">
        <v>2018</v>
      </c>
      <c r="E841" s="4">
        <v>39264</v>
      </c>
      <c r="F841" s="2">
        <v>11</v>
      </c>
      <c r="G841" s="5" t="str">
        <f>VLOOKUP(F841,[1]Hoja3!$A$2:$B$21,2,FALSE)</f>
        <v>Limpieza en seco</v>
      </c>
      <c r="H841" t="str">
        <f t="shared" si="13"/>
        <v>Limpieza en seco</v>
      </c>
      <c r="I841" s="2">
        <v>1789</v>
      </c>
      <c r="J841" s="3" t="s">
        <v>6</v>
      </c>
      <c r="K841" s="2">
        <v>9.1999999999999998E-2</v>
      </c>
    </row>
    <row r="842" spans="1:11" x14ac:dyDescent="0.25">
      <c r="A842" s="2">
        <v>5699</v>
      </c>
      <c r="B842" s="3" t="s">
        <v>640</v>
      </c>
      <c r="C842" s="3" t="s">
        <v>641</v>
      </c>
      <c r="D842" s="2">
        <v>2017</v>
      </c>
      <c r="E842" s="4">
        <v>40760</v>
      </c>
      <c r="F842" s="2">
        <v>11</v>
      </c>
      <c r="G842" s="5" t="str">
        <f>VLOOKUP(F842,[1]Hoja3!$A$2:$B$21,2,FALSE)</f>
        <v>Limpieza en seco</v>
      </c>
      <c r="H842" t="str">
        <f t="shared" si="13"/>
        <v>Limpieza en seco</v>
      </c>
      <c r="I842" s="2">
        <v>1791</v>
      </c>
      <c r="J842" s="3" t="s">
        <v>6</v>
      </c>
      <c r="K842" s="2">
        <v>0.34599999999999992</v>
      </c>
    </row>
    <row r="843" spans="1:11" x14ac:dyDescent="0.25">
      <c r="A843" s="2">
        <v>5699</v>
      </c>
      <c r="B843" s="3" t="s">
        <v>640</v>
      </c>
      <c r="C843" s="3" t="s">
        <v>641</v>
      </c>
      <c r="D843" s="2">
        <v>2018</v>
      </c>
      <c r="E843" s="4">
        <v>40760</v>
      </c>
      <c r="F843" s="2">
        <v>11</v>
      </c>
      <c r="G843" s="5" t="str">
        <f>VLOOKUP(F843,[1]Hoja3!$A$2:$B$21,2,FALSE)</f>
        <v>Limpieza en seco</v>
      </c>
      <c r="H843" t="str">
        <f t="shared" si="13"/>
        <v>Limpieza en seco</v>
      </c>
      <c r="I843" s="2">
        <v>1791</v>
      </c>
      <c r="J843" s="3" t="s">
        <v>6</v>
      </c>
      <c r="K843" s="2">
        <v>0.30399999999999999</v>
      </c>
    </row>
    <row r="844" spans="1:11" x14ac:dyDescent="0.25">
      <c r="A844" s="2">
        <v>5699</v>
      </c>
      <c r="B844" s="3" t="s">
        <v>640</v>
      </c>
      <c r="C844" s="3" t="s">
        <v>641</v>
      </c>
      <c r="D844" s="2">
        <v>2019</v>
      </c>
      <c r="E844" s="4">
        <v>40760</v>
      </c>
      <c r="F844" s="2">
        <v>11</v>
      </c>
      <c r="G844" s="5" t="str">
        <f>VLOOKUP(F844,[1]Hoja3!$A$2:$B$21,2,FALSE)</f>
        <v>Limpieza en seco</v>
      </c>
      <c r="H844" t="str">
        <f t="shared" si="13"/>
        <v>Limpieza en seco</v>
      </c>
      <c r="I844" s="2">
        <v>1791</v>
      </c>
      <c r="J844" s="3" t="s">
        <v>6</v>
      </c>
      <c r="K844" s="2">
        <v>0.316</v>
      </c>
    </row>
    <row r="845" spans="1:11" x14ac:dyDescent="0.25">
      <c r="A845" s="2">
        <v>5701</v>
      </c>
      <c r="B845" s="3" t="s">
        <v>642</v>
      </c>
      <c r="C845" s="3" t="s">
        <v>643</v>
      </c>
      <c r="D845" s="2">
        <v>2017</v>
      </c>
      <c r="E845" s="4">
        <v>35612</v>
      </c>
      <c r="F845" s="2">
        <v>11</v>
      </c>
      <c r="G845" s="5" t="str">
        <f>VLOOKUP(F845,[1]Hoja3!$A$2:$B$21,2,FALSE)</f>
        <v>Limpieza en seco</v>
      </c>
      <c r="H845" t="str">
        <f t="shared" si="13"/>
        <v>Limpieza en seco</v>
      </c>
      <c r="I845" s="2">
        <v>1793</v>
      </c>
      <c r="J845" s="3" t="s">
        <v>6</v>
      </c>
      <c r="K845" s="2">
        <v>0.10199999999999999</v>
      </c>
    </row>
    <row r="846" spans="1:11" x14ac:dyDescent="0.25">
      <c r="A846" s="2">
        <v>5701</v>
      </c>
      <c r="B846" s="3" t="s">
        <v>642</v>
      </c>
      <c r="C846" s="3" t="s">
        <v>643</v>
      </c>
      <c r="D846" s="2">
        <v>2018</v>
      </c>
      <c r="E846" s="4">
        <v>35612</v>
      </c>
      <c r="F846" s="2">
        <v>11</v>
      </c>
      <c r="G846" s="5" t="str">
        <f>VLOOKUP(F846,[1]Hoja3!$A$2:$B$21,2,FALSE)</f>
        <v>Limpieza en seco</v>
      </c>
      <c r="H846" t="str">
        <f t="shared" si="13"/>
        <v>Limpieza en seco</v>
      </c>
      <c r="I846" s="2">
        <v>1793</v>
      </c>
      <c r="J846" s="3" t="s">
        <v>6</v>
      </c>
      <c r="K846" s="2">
        <v>8.5199999999999998E-2</v>
      </c>
    </row>
    <row r="847" spans="1:11" x14ac:dyDescent="0.25">
      <c r="A847" s="2">
        <v>5701</v>
      </c>
      <c r="B847" s="3" t="s">
        <v>642</v>
      </c>
      <c r="C847" s="3" t="s">
        <v>643</v>
      </c>
      <c r="D847" s="2">
        <v>2019</v>
      </c>
      <c r="E847" s="4">
        <v>35612</v>
      </c>
      <c r="F847" s="2">
        <v>11</v>
      </c>
      <c r="G847" s="5" t="str">
        <f>VLOOKUP(F847,[1]Hoja3!$A$2:$B$21,2,FALSE)</f>
        <v>Limpieza en seco</v>
      </c>
      <c r="H847" t="str">
        <f t="shared" si="13"/>
        <v>Limpieza en seco</v>
      </c>
      <c r="I847" s="2">
        <v>1793</v>
      </c>
      <c r="J847" s="3" t="s">
        <v>6</v>
      </c>
      <c r="K847" s="2">
        <v>0</v>
      </c>
    </row>
    <row r="848" spans="1:11" x14ac:dyDescent="0.25">
      <c r="A848" s="2">
        <v>5712</v>
      </c>
      <c r="B848" s="3" t="s">
        <v>644</v>
      </c>
      <c r="C848" s="3" t="s">
        <v>645</v>
      </c>
      <c r="D848" s="2">
        <v>2017</v>
      </c>
      <c r="E848" s="4">
        <v>41306</v>
      </c>
      <c r="F848" s="2">
        <v>11</v>
      </c>
      <c r="G848" s="5" t="str">
        <f>VLOOKUP(F848,[1]Hoja3!$A$2:$B$21,2,FALSE)</f>
        <v>Limpieza en seco</v>
      </c>
      <c r="H848" t="str">
        <f t="shared" si="13"/>
        <v>Limpieza en seco</v>
      </c>
      <c r="I848" s="2">
        <v>1805</v>
      </c>
      <c r="J848" s="3" t="s">
        <v>6</v>
      </c>
      <c r="K848" s="2">
        <v>0.245</v>
      </c>
    </row>
    <row r="849" spans="1:11" x14ac:dyDescent="0.25">
      <c r="A849" s="2">
        <v>5712</v>
      </c>
      <c r="B849" s="3" t="s">
        <v>644</v>
      </c>
      <c r="C849" s="3" t="s">
        <v>645</v>
      </c>
      <c r="D849" s="2">
        <v>2018</v>
      </c>
      <c r="E849" s="4">
        <v>41306</v>
      </c>
      <c r="F849" s="2">
        <v>11</v>
      </c>
      <c r="G849" s="5" t="str">
        <f>VLOOKUP(F849,[1]Hoja3!$A$2:$B$21,2,FALSE)</f>
        <v>Limpieza en seco</v>
      </c>
      <c r="H849" t="str">
        <f t="shared" si="13"/>
        <v>Limpieza en seco</v>
      </c>
      <c r="I849" s="2">
        <v>1805</v>
      </c>
      <c r="J849" s="3" t="s">
        <v>6</v>
      </c>
      <c r="K849" s="2">
        <v>0.16300000000000001</v>
      </c>
    </row>
    <row r="850" spans="1:11" x14ac:dyDescent="0.25">
      <c r="A850" s="2">
        <v>5736</v>
      </c>
      <c r="B850" s="3" t="s">
        <v>646</v>
      </c>
      <c r="C850" s="3" t="s">
        <v>647</v>
      </c>
      <c r="D850" s="2">
        <v>2017</v>
      </c>
      <c r="E850" s="7"/>
      <c r="F850" s="2">
        <v>11</v>
      </c>
      <c r="G850" s="5" t="str">
        <f>VLOOKUP(F850,[1]Hoja3!$A$2:$B$21,2,FALSE)</f>
        <v>Limpieza en seco</v>
      </c>
      <c r="H850" t="str">
        <f t="shared" si="13"/>
        <v>Limpieza en seco</v>
      </c>
      <c r="I850" s="2">
        <v>1873</v>
      </c>
      <c r="J850" s="3" t="s">
        <v>6</v>
      </c>
      <c r="K850" s="2">
        <v>7.9000000000000001E-2</v>
      </c>
    </row>
    <row r="851" spans="1:11" x14ac:dyDescent="0.25">
      <c r="A851" s="2">
        <v>5736</v>
      </c>
      <c r="B851" s="3" t="s">
        <v>646</v>
      </c>
      <c r="C851" s="3" t="s">
        <v>647</v>
      </c>
      <c r="D851" s="2">
        <v>2018</v>
      </c>
      <c r="E851" s="7"/>
      <c r="F851" s="2">
        <v>11</v>
      </c>
      <c r="G851" s="5" t="str">
        <f>VLOOKUP(F851,[1]Hoja3!$A$2:$B$21,2,FALSE)</f>
        <v>Limpieza en seco</v>
      </c>
      <c r="H851" t="str">
        <f t="shared" si="13"/>
        <v>Limpieza en seco</v>
      </c>
      <c r="I851" s="2">
        <v>1873</v>
      </c>
      <c r="J851" s="3" t="s">
        <v>6</v>
      </c>
      <c r="K851" s="2">
        <v>7.9000000000000001E-2</v>
      </c>
    </row>
    <row r="852" spans="1:11" x14ac:dyDescent="0.25">
      <c r="A852" s="2">
        <v>5736</v>
      </c>
      <c r="B852" s="3" t="s">
        <v>646</v>
      </c>
      <c r="C852" s="3" t="s">
        <v>647</v>
      </c>
      <c r="D852" s="2">
        <v>2019</v>
      </c>
      <c r="E852" s="7"/>
      <c r="F852" s="2">
        <v>11</v>
      </c>
      <c r="G852" s="5" t="str">
        <f>VLOOKUP(F852,[1]Hoja3!$A$2:$B$21,2,FALSE)</f>
        <v>Limpieza en seco</v>
      </c>
      <c r="H852" t="str">
        <f t="shared" si="13"/>
        <v>Limpieza en seco</v>
      </c>
      <c r="I852" s="2">
        <v>1873</v>
      </c>
      <c r="J852" s="3" t="s">
        <v>6</v>
      </c>
      <c r="K852" s="2">
        <v>4.7E-2</v>
      </c>
    </row>
    <row r="853" spans="1:11" x14ac:dyDescent="0.25">
      <c r="A853" s="2">
        <v>5752</v>
      </c>
      <c r="B853" s="3" t="s">
        <v>648</v>
      </c>
      <c r="C853" s="3" t="s">
        <v>649</v>
      </c>
      <c r="D853" s="2">
        <v>2017</v>
      </c>
      <c r="E853" s="4">
        <v>21916</v>
      </c>
      <c r="F853" s="2">
        <v>19</v>
      </c>
      <c r="G853" s="5" t="str">
        <f>VLOOKUP(F853,[1]Hoja3!$A$2:$B$21,2,FALSE)</f>
        <v>Extracción de aceite vegetal y grasa animal y actividades de refinado de aceite vegetal</v>
      </c>
      <c r="H853" t="str">
        <f t="shared" si="13"/>
        <v>Extracción de aceite vegetal y grasa animal y actividades de refinado de aceite vegetal</v>
      </c>
      <c r="I853" s="2">
        <v>1852</v>
      </c>
      <c r="J853" s="3" t="s">
        <v>2</v>
      </c>
      <c r="K853" s="2">
        <v>34.090000000000003</v>
      </c>
    </row>
    <row r="854" spans="1:11" x14ac:dyDescent="0.25">
      <c r="A854" s="2">
        <v>5752</v>
      </c>
      <c r="B854" s="3" t="s">
        <v>648</v>
      </c>
      <c r="C854" s="3" t="s">
        <v>649</v>
      </c>
      <c r="D854" s="2">
        <v>2018</v>
      </c>
      <c r="E854" s="4">
        <v>21916</v>
      </c>
      <c r="F854" s="2">
        <v>19</v>
      </c>
      <c r="G854" s="5" t="str">
        <f>VLOOKUP(F854,[1]Hoja3!$A$2:$B$21,2,FALSE)</f>
        <v>Extracción de aceite vegetal y grasa animal y actividades de refinado de aceite vegetal</v>
      </c>
      <c r="H854" t="str">
        <f t="shared" si="13"/>
        <v>Extracción de aceite vegetal y grasa animal y actividades de refinado de aceite vegetal</v>
      </c>
      <c r="I854" s="2">
        <v>1852</v>
      </c>
      <c r="J854" s="3" t="s">
        <v>2</v>
      </c>
      <c r="K854" s="2">
        <v>43.22</v>
      </c>
    </row>
    <row r="855" spans="1:11" x14ac:dyDescent="0.25">
      <c r="A855" s="2">
        <v>5753</v>
      </c>
      <c r="B855" s="3" t="s">
        <v>650</v>
      </c>
      <c r="C855" s="3" t="s">
        <v>651</v>
      </c>
      <c r="D855" s="2">
        <v>2017</v>
      </c>
      <c r="E855" s="4">
        <v>38869</v>
      </c>
      <c r="F855" s="2">
        <v>17</v>
      </c>
      <c r="G855" s="5" t="str">
        <f>VLOOKUP(F855,[1]Hoja3!$A$2:$B$21,2,FALSE)</f>
        <v>Fabricación de preparados de recubrimentos, barnices, tintas y adhesivos</v>
      </c>
      <c r="H855" t="str">
        <f t="shared" si="13"/>
        <v>Fabricación de preparados de recubrimentos, barnices, tintas y adhesivos</v>
      </c>
      <c r="I855" s="2">
        <v>1853</v>
      </c>
      <c r="J855" s="3" t="s">
        <v>6</v>
      </c>
      <c r="K855" s="2">
        <v>290.57438680000001</v>
      </c>
    </row>
    <row r="856" spans="1:11" x14ac:dyDescent="0.25">
      <c r="A856" s="2">
        <v>5753</v>
      </c>
      <c r="B856" s="3" t="s">
        <v>650</v>
      </c>
      <c r="C856" s="3" t="s">
        <v>651</v>
      </c>
      <c r="D856" s="2">
        <v>2018</v>
      </c>
      <c r="E856" s="4">
        <v>38869</v>
      </c>
      <c r="F856" s="2">
        <v>17</v>
      </c>
      <c r="G856" s="5" t="str">
        <f>VLOOKUP(F856,[1]Hoja3!$A$2:$B$21,2,FALSE)</f>
        <v>Fabricación de preparados de recubrimentos, barnices, tintas y adhesivos</v>
      </c>
      <c r="H856" t="str">
        <f t="shared" si="13"/>
        <v>Fabricación de preparados de recubrimentos, barnices, tintas y adhesivos</v>
      </c>
      <c r="I856" s="2">
        <v>1853</v>
      </c>
      <c r="J856" s="3" t="s">
        <v>2</v>
      </c>
      <c r="K856" s="2">
        <v>472.70150000000001</v>
      </c>
    </row>
    <row r="857" spans="1:11" x14ac:dyDescent="0.25">
      <c r="A857" s="2">
        <v>5754</v>
      </c>
      <c r="B857" s="3" t="s">
        <v>652</v>
      </c>
      <c r="C857" s="3" t="s">
        <v>653</v>
      </c>
      <c r="D857" s="2">
        <v>2019</v>
      </c>
      <c r="E857" s="4">
        <v>30606</v>
      </c>
      <c r="F857" s="2">
        <v>10</v>
      </c>
      <c r="G857" s="5" t="str">
        <f>VLOOKUP(F857,[1]Hoja3!$A$2:$B$21,2,FALSE)</f>
        <v>Recubrimiento de madera</v>
      </c>
      <c r="H857" t="str">
        <f t="shared" si="13"/>
        <v>Actividades de recubrimiento</v>
      </c>
      <c r="I857" s="2">
        <v>1854</v>
      </c>
      <c r="J857" s="3" t="s">
        <v>6</v>
      </c>
      <c r="K857" s="2">
        <v>37.4907574</v>
      </c>
    </row>
    <row r="858" spans="1:11" x14ac:dyDescent="0.25">
      <c r="A858" s="2">
        <v>5791</v>
      </c>
      <c r="B858" s="3" t="s">
        <v>654</v>
      </c>
      <c r="C858" s="3" t="s">
        <v>655</v>
      </c>
      <c r="D858" s="2">
        <v>2017</v>
      </c>
      <c r="E858" s="7"/>
      <c r="F858" s="2">
        <v>11</v>
      </c>
      <c r="G858" s="5" t="str">
        <f>VLOOKUP(F858,[1]Hoja3!$A$2:$B$21,2,FALSE)</f>
        <v>Limpieza en seco</v>
      </c>
      <c r="H858" t="str">
        <f t="shared" si="13"/>
        <v>Limpieza en seco</v>
      </c>
      <c r="I858" s="2">
        <v>1910</v>
      </c>
      <c r="J858" s="3" t="s">
        <v>6</v>
      </c>
      <c r="K858" s="2">
        <v>4.5999999999999999E-2</v>
      </c>
    </row>
    <row r="859" spans="1:11" x14ac:dyDescent="0.25">
      <c r="A859" s="2">
        <v>5791</v>
      </c>
      <c r="B859" s="3" t="s">
        <v>654</v>
      </c>
      <c r="C859" s="3" t="s">
        <v>655</v>
      </c>
      <c r="D859" s="2">
        <v>2018</v>
      </c>
      <c r="E859" s="7"/>
      <c r="F859" s="2">
        <v>11</v>
      </c>
      <c r="G859" s="5" t="str">
        <f>VLOOKUP(F859,[1]Hoja3!$A$2:$B$21,2,FALSE)</f>
        <v>Limpieza en seco</v>
      </c>
      <c r="H859" t="str">
        <f t="shared" si="13"/>
        <v>Limpieza en seco</v>
      </c>
      <c r="I859" s="2">
        <v>1910</v>
      </c>
      <c r="J859" s="3" t="s">
        <v>6</v>
      </c>
      <c r="K859" s="2">
        <v>4.5999999999999999E-2</v>
      </c>
    </row>
    <row r="860" spans="1:11" x14ac:dyDescent="0.25">
      <c r="A860" s="2">
        <v>5807</v>
      </c>
      <c r="B860" s="3" t="s">
        <v>656</v>
      </c>
      <c r="C860" s="3" t="s">
        <v>657</v>
      </c>
      <c r="D860" s="2">
        <v>2017</v>
      </c>
      <c r="E860" s="4">
        <v>38719</v>
      </c>
      <c r="F860" s="2">
        <v>11</v>
      </c>
      <c r="G860" s="5" t="str">
        <f>VLOOKUP(F860,[1]Hoja3!$A$2:$B$21,2,FALSE)</f>
        <v>Limpieza en seco</v>
      </c>
      <c r="H860" t="str">
        <f t="shared" si="13"/>
        <v>Limpieza en seco</v>
      </c>
      <c r="I860" s="2">
        <v>1863</v>
      </c>
      <c r="J860" s="3" t="s">
        <v>6</v>
      </c>
      <c r="K860" s="2">
        <v>7.0000000000000007E-2</v>
      </c>
    </row>
    <row r="861" spans="1:11" x14ac:dyDescent="0.25">
      <c r="A861" s="2">
        <v>5807</v>
      </c>
      <c r="B861" s="3" t="s">
        <v>656</v>
      </c>
      <c r="C861" s="3" t="s">
        <v>657</v>
      </c>
      <c r="D861" s="2">
        <v>2018</v>
      </c>
      <c r="E861" s="4">
        <v>38719</v>
      </c>
      <c r="F861" s="2">
        <v>11</v>
      </c>
      <c r="G861" s="5" t="str">
        <f>VLOOKUP(F861,[1]Hoja3!$A$2:$B$21,2,FALSE)</f>
        <v>Limpieza en seco</v>
      </c>
      <c r="H861" t="str">
        <f t="shared" si="13"/>
        <v>Limpieza en seco</v>
      </c>
      <c r="I861" s="2">
        <v>1863</v>
      </c>
      <c r="J861" s="3" t="s">
        <v>6</v>
      </c>
      <c r="K861" s="2">
        <v>8.5000000000000006E-2</v>
      </c>
    </row>
    <row r="862" spans="1:11" x14ac:dyDescent="0.25">
      <c r="A862" s="2">
        <v>5807</v>
      </c>
      <c r="B862" s="3" t="s">
        <v>656</v>
      </c>
      <c r="C862" s="3" t="s">
        <v>657</v>
      </c>
      <c r="D862" s="2">
        <v>2019</v>
      </c>
      <c r="E862" s="4">
        <v>38719</v>
      </c>
      <c r="F862" s="2">
        <v>11</v>
      </c>
      <c r="G862" s="5" t="str">
        <f>VLOOKUP(F862,[1]Hoja3!$A$2:$B$21,2,FALSE)</f>
        <v>Limpieza en seco</v>
      </c>
      <c r="H862" t="str">
        <f t="shared" si="13"/>
        <v>Limpieza en seco</v>
      </c>
      <c r="I862" s="2">
        <v>1863</v>
      </c>
      <c r="J862" s="3" t="s">
        <v>6</v>
      </c>
      <c r="K862" s="2">
        <v>9.5000000000000001E-2</v>
      </c>
    </row>
    <row r="863" spans="1:11" x14ac:dyDescent="0.25">
      <c r="A863" s="2">
        <v>5810</v>
      </c>
      <c r="B863" s="3" t="s">
        <v>658</v>
      </c>
      <c r="C863" s="3" t="s">
        <v>659</v>
      </c>
      <c r="D863" s="2">
        <v>2017</v>
      </c>
      <c r="E863" s="7"/>
      <c r="F863" s="2">
        <v>11</v>
      </c>
      <c r="G863" s="5" t="str">
        <f>VLOOKUP(F863,[1]Hoja3!$A$2:$B$21,2,FALSE)</f>
        <v>Limpieza en seco</v>
      </c>
      <c r="H863" t="str">
        <f t="shared" si="13"/>
        <v>Limpieza en seco</v>
      </c>
      <c r="I863" s="2">
        <v>1902</v>
      </c>
      <c r="J863" s="3" t="s">
        <v>6</v>
      </c>
      <c r="K863" s="2">
        <v>9.1999999999999998E-2</v>
      </c>
    </row>
    <row r="864" spans="1:11" x14ac:dyDescent="0.25">
      <c r="A864" s="2">
        <v>5810</v>
      </c>
      <c r="B864" s="3" t="s">
        <v>658</v>
      </c>
      <c r="C864" s="3" t="s">
        <v>659</v>
      </c>
      <c r="D864" s="2">
        <v>2018</v>
      </c>
      <c r="E864" s="7"/>
      <c r="F864" s="2">
        <v>11</v>
      </c>
      <c r="G864" s="5" t="str">
        <f>VLOOKUP(F864,[1]Hoja3!$A$2:$B$21,2,FALSE)</f>
        <v>Limpieza en seco</v>
      </c>
      <c r="H864" t="str">
        <f t="shared" si="13"/>
        <v>Limpieza en seco</v>
      </c>
      <c r="I864" s="2">
        <v>1902</v>
      </c>
      <c r="J864" s="3" t="s">
        <v>42</v>
      </c>
      <c r="K864" s="2">
        <v>5.6000000000000008E-2</v>
      </c>
    </row>
    <row r="865" spans="1:11" x14ac:dyDescent="0.25">
      <c r="A865" s="2">
        <v>5850</v>
      </c>
      <c r="B865" s="3" t="s">
        <v>660</v>
      </c>
      <c r="C865" s="3" t="s">
        <v>661</v>
      </c>
      <c r="D865" s="2">
        <v>2018</v>
      </c>
      <c r="E865" s="4">
        <v>42186</v>
      </c>
      <c r="F865" s="2">
        <v>11</v>
      </c>
      <c r="G865" s="5" t="str">
        <f>VLOOKUP(F865,[1]Hoja3!$A$2:$B$21,2,FALSE)</f>
        <v>Limpieza en seco</v>
      </c>
      <c r="H865" t="str">
        <f t="shared" si="13"/>
        <v>Limpieza en seco</v>
      </c>
      <c r="I865" s="2">
        <v>1937</v>
      </c>
      <c r="J865" s="3" t="s">
        <v>6</v>
      </c>
      <c r="K865" s="2">
        <v>6.7000000000000004E-2</v>
      </c>
    </row>
    <row r="866" spans="1:11" x14ac:dyDescent="0.25">
      <c r="A866" s="2">
        <v>5852</v>
      </c>
      <c r="B866" s="3" t="s">
        <v>662</v>
      </c>
      <c r="C866" s="3" t="s">
        <v>663</v>
      </c>
      <c r="D866" s="2">
        <v>2017</v>
      </c>
      <c r="E866" s="7"/>
      <c r="F866" s="2">
        <v>11</v>
      </c>
      <c r="G866" s="5" t="str">
        <f>VLOOKUP(F866,[1]Hoja3!$A$2:$B$21,2,FALSE)</f>
        <v>Limpieza en seco</v>
      </c>
      <c r="H866" t="str">
        <f t="shared" si="13"/>
        <v>Limpieza en seco</v>
      </c>
      <c r="I866" s="2">
        <v>1908</v>
      </c>
      <c r="J866" s="3" t="s">
        <v>6</v>
      </c>
      <c r="K866" s="2">
        <v>5.800000000000001E-2</v>
      </c>
    </row>
    <row r="867" spans="1:11" x14ac:dyDescent="0.25">
      <c r="A867" s="2">
        <v>5852</v>
      </c>
      <c r="B867" s="3" t="s">
        <v>662</v>
      </c>
      <c r="C867" s="3" t="s">
        <v>663</v>
      </c>
      <c r="D867" s="2">
        <v>2018</v>
      </c>
      <c r="E867" s="7"/>
      <c r="F867" s="2">
        <v>11</v>
      </c>
      <c r="G867" s="5" t="str">
        <f>VLOOKUP(F867,[1]Hoja3!$A$2:$B$21,2,FALSE)</f>
        <v>Limpieza en seco</v>
      </c>
      <c r="H867" t="str">
        <f t="shared" si="13"/>
        <v>Limpieza en seco</v>
      </c>
      <c r="I867" s="2">
        <v>1908</v>
      </c>
      <c r="J867" s="3" t="s">
        <v>6</v>
      </c>
      <c r="K867" s="2">
        <v>5.2999999999999999E-2</v>
      </c>
    </row>
    <row r="868" spans="1:11" x14ac:dyDescent="0.25">
      <c r="A868" s="2">
        <v>5860</v>
      </c>
      <c r="B868" s="3" t="s">
        <v>664</v>
      </c>
      <c r="C868" s="3" t="s">
        <v>665</v>
      </c>
      <c r="D868" s="2">
        <v>2017</v>
      </c>
      <c r="E868" s="4">
        <v>41368</v>
      </c>
      <c r="F868" s="2">
        <v>8</v>
      </c>
      <c r="G868" s="5" t="str">
        <f>VLOOKUP(F868,[1]Hoja3!$A$2:$B$21,2,FALSE)</f>
        <v>Otros tipos de recubrimiento, incluido el recubrimiento de metal, plástico, textil, tejidos, etc.</v>
      </c>
      <c r="H868" t="str">
        <f t="shared" si="13"/>
        <v>Actividades de recubrimiento</v>
      </c>
      <c r="I868" s="2">
        <v>1912</v>
      </c>
      <c r="J868" s="3" t="s">
        <v>6</v>
      </c>
      <c r="K868" s="2">
        <v>149.84</v>
      </c>
    </row>
    <row r="869" spans="1:11" x14ac:dyDescent="0.25">
      <c r="A869" s="2">
        <v>5860</v>
      </c>
      <c r="B869" s="3" t="s">
        <v>664</v>
      </c>
      <c r="C869" s="3" t="s">
        <v>665</v>
      </c>
      <c r="D869" s="2">
        <v>2018</v>
      </c>
      <c r="E869" s="4">
        <v>41368</v>
      </c>
      <c r="F869" s="2">
        <v>8</v>
      </c>
      <c r="G869" s="5" t="str">
        <f>VLOOKUP(F869,[1]Hoja3!$A$2:$B$21,2,FALSE)</f>
        <v>Otros tipos de recubrimiento, incluido el recubrimiento de metal, plástico, textil, tejidos, etc.</v>
      </c>
      <c r="H869" t="str">
        <f t="shared" si="13"/>
        <v>Actividades de recubrimiento</v>
      </c>
      <c r="I869" s="2">
        <v>1912</v>
      </c>
      <c r="J869" s="3" t="s">
        <v>6</v>
      </c>
      <c r="K869" s="2">
        <v>163.4</v>
      </c>
    </row>
    <row r="870" spans="1:11" x14ac:dyDescent="0.25">
      <c r="A870" s="2">
        <v>5860</v>
      </c>
      <c r="B870" s="3" t="s">
        <v>664</v>
      </c>
      <c r="C870" s="3" t="s">
        <v>665</v>
      </c>
      <c r="D870" s="2">
        <v>2019</v>
      </c>
      <c r="E870" s="4">
        <v>41368</v>
      </c>
      <c r="F870" s="2">
        <v>8</v>
      </c>
      <c r="G870" s="5" t="str">
        <f>VLOOKUP(F870,[1]Hoja3!$A$2:$B$21,2,FALSE)</f>
        <v>Otros tipos de recubrimiento, incluido el recubrimiento de metal, plástico, textil, tejidos, etc.</v>
      </c>
      <c r="H870" t="str">
        <f t="shared" si="13"/>
        <v>Actividades de recubrimiento</v>
      </c>
      <c r="I870" s="2">
        <v>1912</v>
      </c>
      <c r="J870" s="3" t="s">
        <v>6</v>
      </c>
      <c r="K870" s="2">
        <v>151.42208450000001</v>
      </c>
    </row>
    <row r="871" spans="1:11" x14ac:dyDescent="0.25">
      <c r="A871" s="2">
        <v>5863</v>
      </c>
      <c r="B871" s="3" t="s">
        <v>666</v>
      </c>
      <c r="C871" s="3" t="s">
        <v>667</v>
      </c>
      <c r="D871" s="2">
        <v>2017</v>
      </c>
      <c r="E871" s="4">
        <v>34999</v>
      </c>
      <c r="F871" s="2">
        <v>5</v>
      </c>
      <c r="G871" s="5" t="str">
        <f>VLOOKUP(F871,[1]Hoja3!$A$2:$B$21,2,FALSE)</f>
        <v>Otra limpieza de superficies</v>
      </c>
      <c r="H871" t="str">
        <f t="shared" si="13"/>
        <v>Limpieza de superficies</v>
      </c>
      <c r="I871" s="2">
        <v>1940</v>
      </c>
      <c r="J871" s="3" t="s">
        <v>45</v>
      </c>
      <c r="K871" s="2">
        <v>7.6976904400000015</v>
      </c>
    </row>
    <row r="872" spans="1:11" x14ac:dyDescent="0.25">
      <c r="A872" s="2">
        <v>5863</v>
      </c>
      <c r="B872" s="3" t="s">
        <v>666</v>
      </c>
      <c r="C872" s="3" t="s">
        <v>667</v>
      </c>
      <c r="D872" s="2">
        <v>2018</v>
      </c>
      <c r="E872" s="4">
        <v>34999</v>
      </c>
      <c r="F872" s="2">
        <v>5</v>
      </c>
      <c r="G872" s="5" t="str">
        <f>VLOOKUP(F872,[1]Hoja3!$A$2:$B$21,2,FALSE)</f>
        <v>Otra limpieza de superficies</v>
      </c>
      <c r="H872" t="str">
        <f t="shared" si="13"/>
        <v>Limpieza de superficies</v>
      </c>
      <c r="I872" s="2">
        <v>1940</v>
      </c>
      <c r="J872" s="3" t="s">
        <v>45</v>
      </c>
      <c r="K872" s="2">
        <v>9.1268615199999985</v>
      </c>
    </row>
    <row r="873" spans="1:11" x14ac:dyDescent="0.25">
      <c r="A873" s="2">
        <v>5863</v>
      </c>
      <c r="B873" s="3" t="s">
        <v>666</v>
      </c>
      <c r="C873" s="3" t="s">
        <v>667</v>
      </c>
      <c r="D873" s="2">
        <v>2019</v>
      </c>
      <c r="E873" s="4">
        <v>34999</v>
      </c>
      <c r="F873" s="2">
        <v>5</v>
      </c>
      <c r="G873" s="5" t="str">
        <f>VLOOKUP(F873,[1]Hoja3!$A$2:$B$21,2,FALSE)</f>
        <v>Otra limpieza de superficies</v>
      </c>
      <c r="H873" t="str">
        <f t="shared" si="13"/>
        <v>Limpieza de superficies</v>
      </c>
      <c r="I873" s="2">
        <v>1940</v>
      </c>
      <c r="J873" s="3" t="s">
        <v>45</v>
      </c>
      <c r="K873" s="2">
        <v>4.9711303600000001</v>
      </c>
    </row>
    <row r="874" spans="1:11" x14ac:dyDescent="0.25">
      <c r="A874" s="2">
        <v>5864</v>
      </c>
      <c r="B874" s="3" t="s">
        <v>668</v>
      </c>
      <c r="C874" s="3" t="s">
        <v>669</v>
      </c>
      <c r="D874" s="2">
        <v>2017</v>
      </c>
      <c r="E874" s="4">
        <v>41905</v>
      </c>
      <c r="F874" s="2">
        <v>11</v>
      </c>
      <c r="G874" s="5" t="str">
        <f>VLOOKUP(F874,[1]Hoja3!$A$2:$B$21,2,FALSE)</f>
        <v>Limpieza en seco</v>
      </c>
      <c r="H874" t="str">
        <f t="shared" si="13"/>
        <v>Limpieza en seco</v>
      </c>
      <c r="I874" s="2">
        <v>1917</v>
      </c>
      <c r="J874" s="3" t="s">
        <v>6</v>
      </c>
      <c r="K874" s="2">
        <v>0.11899999999999998</v>
      </c>
    </row>
    <row r="875" spans="1:11" x14ac:dyDescent="0.25">
      <c r="A875" s="2">
        <v>5864</v>
      </c>
      <c r="B875" s="3" t="s">
        <v>668</v>
      </c>
      <c r="C875" s="3" t="s">
        <v>669</v>
      </c>
      <c r="D875" s="2">
        <v>2018</v>
      </c>
      <c r="E875" s="4">
        <v>41905</v>
      </c>
      <c r="F875" s="2">
        <v>11</v>
      </c>
      <c r="G875" s="5" t="str">
        <f>VLOOKUP(F875,[1]Hoja3!$A$2:$B$21,2,FALSE)</f>
        <v>Limpieza en seco</v>
      </c>
      <c r="H875" t="str">
        <f t="shared" si="13"/>
        <v>Limpieza en seco</v>
      </c>
      <c r="I875" s="2">
        <v>1917</v>
      </c>
      <c r="J875" s="3" t="s">
        <v>6</v>
      </c>
      <c r="K875" s="2">
        <v>0.13500000000000001</v>
      </c>
    </row>
    <row r="876" spans="1:11" x14ac:dyDescent="0.25">
      <c r="A876" s="2">
        <v>5864</v>
      </c>
      <c r="B876" s="3" t="s">
        <v>668</v>
      </c>
      <c r="C876" s="3" t="s">
        <v>669</v>
      </c>
      <c r="D876" s="2">
        <v>2019</v>
      </c>
      <c r="E876" s="4">
        <v>41905</v>
      </c>
      <c r="F876" s="2">
        <v>11</v>
      </c>
      <c r="G876" s="5" t="str">
        <f>VLOOKUP(F876,[1]Hoja3!$A$2:$B$21,2,FALSE)</f>
        <v>Limpieza en seco</v>
      </c>
      <c r="H876" t="str">
        <f t="shared" si="13"/>
        <v>Limpieza en seco</v>
      </c>
      <c r="I876" s="2">
        <v>1917</v>
      </c>
      <c r="J876" s="3" t="s">
        <v>6</v>
      </c>
      <c r="K876" s="2">
        <v>0.16500000000000001</v>
      </c>
    </row>
    <row r="877" spans="1:11" x14ac:dyDescent="0.25">
      <c r="A877" s="2">
        <v>5865</v>
      </c>
      <c r="B877" s="3" t="s">
        <v>670</v>
      </c>
      <c r="C877" s="3" t="s">
        <v>671</v>
      </c>
      <c r="D877" s="2">
        <v>2017</v>
      </c>
      <c r="E877" s="4">
        <v>39037</v>
      </c>
      <c r="F877" s="2">
        <v>11</v>
      </c>
      <c r="G877" s="5" t="str">
        <f>VLOOKUP(F877,[1]Hoja3!$A$2:$B$21,2,FALSE)</f>
        <v>Limpieza en seco</v>
      </c>
      <c r="H877" t="str">
        <f t="shared" si="13"/>
        <v>Limpieza en seco</v>
      </c>
      <c r="I877" s="2">
        <v>1918</v>
      </c>
      <c r="J877" s="3" t="s">
        <v>6</v>
      </c>
      <c r="K877" s="2">
        <v>0.17100000000000001</v>
      </c>
    </row>
    <row r="878" spans="1:11" x14ac:dyDescent="0.25">
      <c r="A878" s="2">
        <v>5865</v>
      </c>
      <c r="B878" s="3" t="s">
        <v>670</v>
      </c>
      <c r="C878" s="3" t="s">
        <v>671</v>
      </c>
      <c r="D878" s="2">
        <v>2018</v>
      </c>
      <c r="E878" s="4">
        <v>39037</v>
      </c>
      <c r="F878" s="2">
        <v>11</v>
      </c>
      <c r="G878" s="5" t="str">
        <f>VLOOKUP(F878,[1]Hoja3!$A$2:$B$21,2,FALSE)</f>
        <v>Limpieza en seco</v>
      </c>
      <c r="H878" t="str">
        <f t="shared" si="13"/>
        <v>Limpieza en seco</v>
      </c>
      <c r="I878" s="2">
        <v>1918</v>
      </c>
      <c r="J878" s="3" t="s">
        <v>6</v>
      </c>
      <c r="K878" s="2">
        <v>0.13400000000000001</v>
      </c>
    </row>
    <row r="879" spans="1:11" x14ac:dyDescent="0.25">
      <c r="A879" s="2">
        <v>5865</v>
      </c>
      <c r="B879" s="3" t="s">
        <v>670</v>
      </c>
      <c r="C879" s="3" t="s">
        <v>671</v>
      </c>
      <c r="D879" s="2">
        <v>2019</v>
      </c>
      <c r="E879" s="4">
        <v>39037</v>
      </c>
      <c r="F879" s="2">
        <v>11</v>
      </c>
      <c r="G879" s="5" t="str">
        <f>VLOOKUP(F879,[1]Hoja3!$A$2:$B$21,2,FALSE)</f>
        <v>Limpieza en seco</v>
      </c>
      <c r="H879" t="str">
        <f t="shared" si="13"/>
        <v>Limpieza en seco</v>
      </c>
      <c r="I879" s="2">
        <v>1918</v>
      </c>
      <c r="J879" s="3" t="s">
        <v>6</v>
      </c>
      <c r="K879" s="2">
        <v>0.16300000000000001</v>
      </c>
    </row>
    <row r="880" spans="1:11" x14ac:dyDescent="0.25">
      <c r="A880" s="2">
        <v>5866</v>
      </c>
      <c r="B880" s="3" t="s">
        <v>672</v>
      </c>
      <c r="C880" s="3" t="s">
        <v>673</v>
      </c>
      <c r="D880" s="2">
        <v>2017</v>
      </c>
      <c r="E880" s="4">
        <v>41682</v>
      </c>
      <c r="F880" s="2">
        <v>11</v>
      </c>
      <c r="G880" s="5" t="str">
        <f>VLOOKUP(F880,[1]Hoja3!$A$2:$B$21,2,FALSE)</f>
        <v>Limpieza en seco</v>
      </c>
      <c r="H880" t="str">
        <f t="shared" si="13"/>
        <v>Limpieza en seco</v>
      </c>
      <c r="I880" s="2">
        <v>1919</v>
      </c>
      <c r="J880" s="3" t="s">
        <v>6</v>
      </c>
      <c r="K880" s="2">
        <v>0.114</v>
      </c>
    </row>
    <row r="881" spans="1:11" x14ac:dyDescent="0.25">
      <c r="A881" s="2">
        <v>5866</v>
      </c>
      <c r="B881" s="3" t="s">
        <v>672</v>
      </c>
      <c r="C881" s="3" t="s">
        <v>673</v>
      </c>
      <c r="D881" s="2">
        <v>2018</v>
      </c>
      <c r="E881" s="4">
        <v>41682</v>
      </c>
      <c r="F881" s="2">
        <v>11</v>
      </c>
      <c r="G881" s="5" t="str">
        <f>VLOOKUP(F881,[1]Hoja3!$A$2:$B$21,2,FALSE)</f>
        <v>Limpieza en seco</v>
      </c>
      <c r="H881" t="str">
        <f t="shared" si="13"/>
        <v>Limpieza en seco</v>
      </c>
      <c r="I881" s="2">
        <v>1919</v>
      </c>
      <c r="J881" s="3" t="s">
        <v>6</v>
      </c>
      <c r="K881" s="2">
        <v>0.17199999999999999</v>
      </c>
    </row>
    <row r="882" spans="1:11" x14ac:dyDescent="0.25">
      <c r="A882" s="2">
        <v>5866</v>
      </c>
      <c r="B882" s="3" t="s">
        <v>672</v>
      </c>
      <c r="C882" s="3" t="s">
        <v>673</v>
      </c>
      <c r="D882" s="2">
        <v>2019</v>
      </c>
      <c r="E882" s="4">
        <v>41682</v>
      </c>
      <c r="F882" s="2">
        <v>11</v>
      </c>
      <c r="G882" s="5" t="str">
        <f>VLOOKUP(F882,[1]Hoja3!$A$2:$B$21,2,FALSE)</f>
        <v>Limpieza en seco</v>
      </c>
      <c r="H882" t="str">
        <f t="shared" si="13"/>
        <v>Limpieza en seco</v>
      </c>
      <c r="I882" s="2">
        <v>1919</v>
      </c>
      <c r="J882" s="3" t="s">
        <v>6</v>
      </c>
      <c r="K882" s="2">
        <v>0.115</v>
      </c>
    </row>
    <row r="883" spans="1:11" x14ac:dyDescent="0.25">
      <c r="A883" s="2">
        <v>5867</v>
      </c>
      <c r="B883" s="3" t="s">
        <v>674</v>
      </c>
      <c r="C883" s="3" t="s">
        <v>675</v>
      </c>
      <c r="D883" s="2">
        <v>2017</v>
      </c>
      <c r="E883" s="4">
        <v>40304</v>
      </c>
      <c r="F883" s="2">
        <v>11</v>
      </c>
      <c r="G883" s="5" t="str">
        <f>VLOOKUP(F883,[1]Hoja3!$A$2:$B$21,2,FALSE)</f>
        <v>Limpieza en seco</v>
      </c>
      <c r="H883" t="str">
        <f t="shared" si="13"/>
        <v>Limpieza en seco</v>
      </c>
      <c r="I883" s="2">
        <v>1920</v>
      </c>
      <c r="J883" s="3" t="s">
        <v>6</v>
      </c>
      <c r="K883" s="2">
        <v>0.18600000000000003</v>
      </c>
    </row>
    <row r="884" spans="1:11" x14ac:dyDescent="0.25">
      <c r="A884" s="2">
        <v>5867</v>
      </c>
      <c r="B884" s="3" t="s">
        <v>674</v>
      </c>
      <c r="C884" s="3" t="s">
        <v>675</v>
      </c>
      <c r="D884" s="2">
        <v>2018</v>
      </c>
      <c r="E884" s="4">
        <v>40304</v>
      </c>
      <c r="F884" s="2">
        <v>11</v>
      </c>
      <c r="G884" s="5" t="str">
        <f>VLOOKUP(F884,[1]Hoja3!$A$2:$B$21,2,FALSE)</f>
        <v>Limpieza en seco</v>
      </c>
      <c r="H884" t="str">
        <f t="shared" si="13"/>
        <v>Limpieza en seco</v>
      </c>
      <c r="I884" s="2">
        <v>1920</v>
      </c>
      <c r="J884" s="3" t="s">
        <v>6</v>
      </c>
      <c r="K884" s="2">
        <v>0.307</v>
      </c>
    </row>
    <row r="885" spans="1:11" x14ac:dyDescent="0.25">
      <c r="A885" s="2">
        <v>5868</v>
      </c>
      <c r="B885" s="3" t="s">
        <v>676</v>
      </c>
      <c r="C885" s="3" t="s">
        <v>677</v>
      </c>
      <c r="D885" s="2">
        <v>2017</v>
      </c>
      <c r="E885" s="4">
        <v>39023</v>
      </c>
      <c r="F885" s="2">
        <v>11</v>
      </c>
      <c r="G885" s="5" t="str">
        <f>VLOOKUP(F885,[1]Hoja3!$A$2:$B$21,2,FALSE)</f>
        <v>Limpieza en seco</v>
      </c>
      <c r="H885" t="str">
        <f t="shared" si="13"/>
        <v>Limpieza en seco</v>
      </c>
      <c r="I885" s="2">
        <v>1921</v>
      </c>
      <c r="J885" s="3" t="s">
        <v>6</v>
      </c>
      <c r="K885" s="2">
        <v>0.21199999999999999</v>
      </c>
    </row>
    <row r="886" spans="1:11" x14ac:dyDescent="0.25">
      <c r="A886" s="2">
        <v>5868</v>
      </c>
      <c r="B886" s="3" t="s">
        <v>676</v>
      </c>
      <c r="C886" s="3" t="s">
        <v>677</v>
      </c>
      <c r="D886" s="2">
        <v>2018</v>
      </c>
      <c r="E886" s="4">
        <v>39023</v>
      </c>
      <c r="F886" s="2">
        <v>11</v>
      </c>
      <c r="G886" s="5" t="str">
        <f>VLOOKUP(F886,[1]Hoja3!$A$2:$B$21,2,FALSE)</f>
        <v>Limpieza en seco</v>
      </c>
      <c r="H886" t="str">
        <f t="shared" ref="H886:H949" si="14">IF(OR(F886=1,F886=2,F886=3),"Imprenta",IF(OR(F886=4,F886=5),"Limpieza de superficies",IF(OR(F886=6,F886=7,F886=8,F886=9,F886=10),"Actividades de recubrimiento",G886)))</f>
        <v>Limpieza en seco</v>
      </c>
      <c r="I886" s="2">
        <v>1921</v>
      </c>
      <c r="J886" s="3" t="s">
        <v>6</v>
      </c>
      <c r="K886" s="2">
        <v>0.16600000000000001</v>
      </c>
    </row>
    <row r="887" spans="1:11" x14ac:dyDescent="0.25">
      <c r="A887" s="2">
        <v>5868</v>
      </c>
      <c r="B887" s="3" t="s">
        <v>676</v>
      </c>
      <c r="C887" s="3" t="s">
        <v>677</v>
      </c>
      <c r="D887" s="2">
        <v>2019</v>
      </c>
      <c r="E887" s="4">
        <v>39023</v>
      </c>
      <c r="F887" s="2">
        <v>11</v>
      </c>
      <c r="G887" s="5" t="str">
        <f>VLOOKUP(F887,[1]Hoja3!$A$2:$B$21,2,FALSE)</f>
        <v>Limpieza en seco</v>
      </c>
      <c r="H887" t="str">
        <f t="shared" si="14"/>
        <v>Limpieza en seco</v>
      </c>
      <c r="I887" s="2">
        <v>1921</v>
      </c>
      <c r="J887" s="3" t="s">
        <v>6</v>
      </c>
      <c r="K887" s="2">
        <v>0.155</v>
      </c>
    </row>
    <row r="888" spans="1:11" x14ac:dyDescent="0.25">
      <c r="A888" s="2">
        <v>5869</v>
      </c>
      <c r="B888" s="3" t="s">
        <v>678</v>
      </c>
      <c r="C888" s="3" t="s">
        <v>679</v>
      </c>
      <c r="D888" s="2">
        <v>2017</v>
      </c>
      <c r="E888" s="4">
        <v>39630</v>
      </c>
      <c r="F888" s="2">
        <v>8</v>
      </c>
      <c r="G888" s="5" t="str">
        <f>VLOOKUP(F888,[1]Hoja3!$A$2:$B$21,2,FALSE)</f>
        <v>Otros tipos de recubrimiento, incluido el recubrimiento de metal, plástico, textil, tejidos, etc.</v>
      </c>
      <c r="H888" t="str">
        <f t="shared" si="14"/>
        <v>Actividades de recubrimiento</v>
      </c>
      <c r="I888" s="2">
        <v>1943</v>
      </c>
      <c r="J888" s="3" t="s">
        <v>2</v>
      </c>
      <c r="K888" s="2">
        <v>8.8229999999999986</v>
      </c>
    </row>
    <row r="889" spans="1:11" x14ac:dyDescent="0.25">
      <c r="A889" s="2">
        <v>5869</v>
      </c>
      <c r="B889" s="3" t="s">
        <v>678</v>
      </c>
      <c r="C889" s="3" t="s">
        <v>679</v>
      </c>
      <c r="D889" s="2">
        <v>2018</v>
      </c>
      <c r="E889" s="4">
        <v>39630</v>
      </c>
      <c r="F889" s="2">
        <v>8</v>
      </c>
      <c r="G889" s="5" t="str">
        <f>VLOOKUP(F889,[1]Hoja3!$A$2:$B$21,2,FALSE)</f>
        <v>Otros tipos de recubrimiento, incluido el recubrimiento de metal, plástico, textil, tejidos, etc.</v>
      </c>
      <c r="H889" t="str">
        <f t="shared" si="14"/>
        <v>Actividades de recubrimiento</v>
      </c>
      <c r="I889" s="2">
        <v>1943</v>
      </c>
      <c r="J889" s="3" t="s">
        <v>2</v>
      </c>
      <c r="K889" s="2">
        <v>6.9879999999999995</v>
      </c>
    </row>
    <row r="890" spans="1:11" x14ac:dyDescent="0.25">
      <c r="A890" s="2">
        <v>5869</v>
      </c>
      <c r="B890" s="3" t="s">
        <v>678</v>
      </c>
      <c r="C890" s="3" t="s">
        <v>679</v>
      </c>
      <c r="D890" s="2">
        <v>2019</v>
      </c>
      <c r="E890" s="4">
        <v>39630</v>
      </c>
      <c r="F890" s="2">
        <v>8</v>
      </c>
      <c r="G890" s="5" t="str">
        <f>VLOOKUP(F890,[1]Hoja3!$A$2:$B$21,2,FALSE)</f>
        <v>Otros tipos de recubrimiento, incluido el recubrimiento de metal, plástico, textil, tejidos, etc.</v>
      </c>
      <c r="H890" t="str">
        <f t="shared" si="14"/>
        <v>Actividades de recubrimiento</v>
      </c>
      <c r="I890" s="2">
        <v>1943</v>
      </c>
      <c r="J890" s="3" t="s">
        <v>2</v>
      </c>
      <c r="K890" s="2">
        <v>5.1910000000000007</v>
      </c>
    </row>
    <row r="891" spans="1:11" x14ac:dyDescent="0.25">
      <c r="A891" s="2">
        <v>5870</v>
      </c>
      <c r="B891" s="3" t="s">
        <v>680</v>
      </c>
      <c r="C891" s="3" t="s">
        <v>681</v>
      </c>
      <c r="D891" s="2">
        <v>2017</v>
      </c>
      <c r="E891" s="7"/>
      <c r="F891" s="2">
        <v>19</v>
      </c>
      <c r="G891" s="5" t="str">
        <f>VLOOKUP(F891,[1]Hoja3!$A$2:$B$21,2,FALSE)</f>
        <v>Extracción de aceite vegetal y grasa animal y actividades de refinado de aceite vegetal</v>
      </c>
      <c r="H891" t="str">
        <f t="shared" si="14"/>
        <v>Extracción de aceite vegetal y grasa animal y actividades de refinado de aceite vegetal</v>
      </c>
      <c r="I891" s="2">
        <v>1922</v>
      </c>
      <c r="J891" s="3" t="s">
        <v>19</v>
      </c>
      <c r="K891" s="2">
        <v>54.19</v>
      </c>
    </row>
    <row r="892" spans="1:11" x14ac:dyDescent="0.25">
      <c r="A892" s="2">
        <v>5870</v>
      </c>
      <c r="B892" s="3" t="s">
        <v>680</v>
      </c>
      <c r="C892" s="3" t="s">
        <v>681</v>
      </c>
      <c r="D892" s="2">
        <v>2018</v>
      </c>
      <c r="E892" s="7"/>
      <c r="F892" s="2">
        <v>19</v>
      </c>
      <c r="G892" s="5" t="str">
        <f>VLOOKUP(F892,[1]Hoja3!$A$2:$B$21,2,FALSE)</f>
        <v>Extracción de aceite vegetal y grasa animal y actividades de refinado de aceite vegetal</v>
      </c>
      <c r="H892" t="str">
        <f t="shared" si="14"/>
        <v>Extracción de aceite vegetal y grasa animal y actividades de refinado de aceite vegetal</v>
      </c>
      <c r="I892" s="2">
        <v>1922</v>
      </c>
      <c r="J892" s="3" t="s">
        <v>19</v>
      </c>
      <c r="K892" s="2">
        <v>51.17</v>
      </c>
    </row>
    <row r="893" spans="1:11" x14ac:dyDescent="0.25">
      <c r="A893" s="2">
        <v>5870</v>
      </c>
      <c r="B893" s="3" t="s">
        <v>680</v>
      </c>
      <c r="C893" s="3" t="s">
        <v>681</v>
      </c>
      <c r="D893" s="2">
        <v>2019</v>
      </c>
      <c r="E893" s="7"/>
      <c r="F893" s="2">
        <v>19</v>
      </c>
      <c r="G893" s="5" t="str">
        <f>VLOOKUP(F893,[1]Hoja3!$A$2:$B$21,2,FALSE)</f>
        <v>Extracción de aceite vegetal y grasa animal y actividades de refinado de aceite vegetal</v>
      </c>
      <c r="H893" t="str">
        <f t="shared" si="14"/>
        <v>Extracción de aceite vegetal y grasa animal y actividades de refinado de aceite vegetal</v>
      </c>
      <c r="I893" s="2">
        <v>1922</v>
      </c>
      <c r="J893" s="3" t="s">
        <v>19</v>
      </c>
      <c r="K893" s="2">
        <v>42.27</v>
      </c>
    </row>
    <row r="894" spans="1:11" x14ac:dyDescent="0.25">
      <c r="A894" s="2">
        <v>5871</v>
      </c>
      <c r="B894" s="3" t="s">
        <v>682</v>
      </c>
      <c r="C894" s="3" t="s">
        <v>683</v>
      </c>
      <c r="D894" s="2">
        <v>2017</v>
      </c>
      <c r="E894" s="4">
        <v>42377</v>
      </c>
      <c r="F894" s="2">
        <v>11</v>
      </c>
      <c r="G894" s="5" t="str">
        <f>VLOOKUP(F894,[1]Hoja3!$A$2:$B$21,2,FALSE)</f>
        <v>Limpieza en seco</v>
      </c>
      <c r="H894" t="str">
        <f t="shared" si="14"/>
        <v>Limpieza en seco</v>
      </c>
      <c r="I894" s="2">
        <v>1925</v>
      </c>
      <c r="J894" s="3" t="s">
        <v>6</v>
      </c>
      <c r="K894" s="2">
        <v>0.16200000000000001</v>
      </c>
    </row>
    <row r="895" spans="1:11" x14ac:dyDescent="0.25">
      <c r="A895" s="2">
        <v>5871</v>
      </c>
      <c r="B895" s="3" t="s">
        <v>682</v>
      </c>
      <c r="C895" s="3" t="s">
        <v>683</v>
      </c>
      <c r="D895" s="2">
        <v>2018</v>
      </c>
      <c r="E895" s="4">
        <v>42377</v>
      </c>
      <c r="F895" s="2">
        <v>11</v>
      </c>
      <c r="G895" s="5" t="str">
        <f>VLOOKUP(F895,[1]Hoja3!$A$2:$B$21,2,FALSE)</f>
        <v>Limpieza en seco</v>
      </c>
      <c r="H895" t="str">
        <f t="shared" si="14"/>
        <v>Limpieza en seco</v>
      </c>
      <c r="I895" s="2">
        <v>1925</v>
      </c>
      <c r="J895" s="3" t="s">
        <v>6</v>
      </c>
      <c r="K895" s="2">
        <v>0.14399999999999999</v>
      </c>
    </row>
    <row r="896" spans="1:11" x14ac:dyDescent="0.25">
      <c r="A896" s="2">
        <v>5871</v>
      </c>
      <c r="B896" s="3" t="s">
        <v>682</v>
      </c>
      <c r="C896" s="3" t="s">
        <v>683</v>
      </c>
      <c r="D896" s="2">
        <v>2019</v>
      </c>
      <c r="E896" s="4">
        <v>42377</v>
      </c>
      <c r="F896" s="2">
        <v>11</v>
      </c>
      <c r="G896" s="5" t="str">
        <f>VLOOKUP(F896,[1]Hoja3!$A$2:$B$21,2,FALSE)</f>
        <v>Limpieza en seco</v>
      </c>
      <c r="H896" t="str">
        <f t="shared" si="14"/>
        <v>Limpieza en seco</v>
      </c>
      <c r="I896" s="2">
        <v>1925</v>
      </c>
      <c r="J896" s="3" t="s">
        <v>6</v>
      </c>
      <c r="K896" s="2">
        <v>9.5000000000000001E-2</v>
      </c>
    </row>
    <row r="897" spans="1:11" x14ac:dyDescent="0.25">
      <c r="A897" s="2">
        <v>5872</v>
      </c>
      <c r="B897" s="3" t="s">
        <v>684</v>
      </c>
      <c r="C897" s="3" t="s">
        <v>685</v>
      </c>
      <c r="D897" s="2">
        <v>2017</v>
      </c>
      <c r="E897" s="4">
        <v>41640</v>
      </c>
      <c r="F897" s="2">
        <v>11</v>
      </c>
      <c r="G897" s="5" t="str">
        <f>VLOOKUP(F897,[1]Hoja3!$A$2:$B$21,2,FALSE)</f>
        <v>Limpieza en seco</v>
      </c>
      <c r="H897" t="str">
        <f t="shared" si="14"/>
        <v>Limpieza en seco</v>
      </c>
      <c r="I897" s="2">
        <v>1926</v>
      </c>
      <c r="J897" s="3" t="s">
        <v>6</v>
      </c>
      <c r="K897" s="2">
        <v>8.5999999999999993E-2</v>
      </c>
    </row>
    <row r="898" spans="1:11" x14ac:dyDescent="0.25">
      <c r="A898" s="2">
        <v>5872</v>
      </c>
      <c r="B898" s="3" t="s">
        <v>684</v>
      </c>
      <c r="C898" s="3" t="s">
        <v>685</v>
      </c>
      <c r="D898" s="2">
        <v>2018</v>
      </c>
      <c r="E898" s="4">
        <v>41640</v>
      </c>
      <c r="F898" s="2">
        <v>11</v>
      </c>
      <c r="G898" s="5" t="str">
        <f>VLOOKUP(F898,[1]Hoja3!$A$2:$B$21,2,FALSE)</f>
        <v>Limpieza en seco</v>
      </c>
      <c r="H898" t="str">
        <f t="shared" si="14"/>
        <v>Limpieza en seco</v>
      </c>
      <c r="I898" s="2">
        <v>1926</v>
      </c>
      <c r="J898" s="3" t="s">
        <v>19</v>
      </c>
      <c r="K898" s="2">
        <v>0.19699999999999998</v>
      </c>
    </row>
    <row r="899" spans="1:11" x14ac:dyDescent="0.25">
      <c r="A899" s="2">
        <v>5872</v>
      </c>
      <c r="B899" s="3" t="s">
        <v>684</v>
      </c>
      <c r="C899" s="3" t="s">
        <v>685</v>
      </c>
      <c r="D899" s="2">
        <v>2019</v>
      </c>
      <c r="E899" s="4">
        <v>41640</v>
      </c>
      <c r="F899" s="2">
        <v>11</v>
      </c>
      <c r="G899" s="5" t="str">
        <f>VLOOKUP(F899,[1]Hoja3!$A$2:$B$21,2,FALSE)</f>
        <v>Limpieza en seco</v>
      </c>
      <c r="H899" t="str">
        <f t="shared" si="14"/>
        <v>Limpieza en seco</v>
      </c>
      <c r="I899" s="2">
        <v>1926</v>
      </c>
      <c r="J899" s="3" t="s">
        <v>6</v>
      </c>
      <c r="K899" s="2">
        <v>0.126</v>
      </c>
    </row>
    <row r="900" spans="1:11" x14ac:dyDescent="0.25">
      <c r="A900" s="2">
        <v>5873</v>
      </c>
      <c r="B900" s="3" t="s">
        <v>686</v>
      </c>
      <c r="C900" s="3" t="s">
        <v>687</v>
      </c>
      <c r="D900" s="2">
        <v>2017</v>
      </c>
      <c r="E900" s="4">
        <v>39736</v>
      </c>
      <c r="F900" s="2">
        <v>11</v>
      </c>
      <c r="G900" s="5" t="str">
        <f>VLOOKUP(F900,[1]Hoja3!$A$2:$B$21,2,FALSE)</f>
        <v>Limpieza en seco</v>
      </c>
      <c r="H900" t="str">
        <f t="shared" si="14"/>
        <v>Limpieza en seco</v>
      </c>
      <c r="I900" s="2">
        <v>1927</v>
      </c>
      <c r="J900" s="3" t="s">
        <v>6</v>
      </c>
      <c r="K900" s="2">
        <v>0.04</v>
      </c>
    </row>
    <row r="901" spans="1:11" x14ac:dyDescent="0.25">
      <c r="A901" s="2">
        <v>5873</v>
      </c>
      <c r="B901" s="3" t="s">
        <v>686</v>
      </c>
      <c r="C901" s="3" t="s">
        <v>687</v>
      </c>
      <c r="D901" s="2">
        <v>2018</v>
      </c>
      <c r="E901" s="4">
        <v>39736</v>
      </c>
      <c r="F901" s="2">
        <v>11</v>
      </c>
      <c r="G901" s="5" t="str">
        <f>VLOOKUP(F901,[1]Hoja3!$A$2:$B$21,2,FALSE)</f>
        <v>Limpieza en seco</v>
      </c>
      <c r="H901" t="str">
        <f t="shared" si="14"/>
        <v>Limpieza en seco</v>
      </c>
      <c r="I901" s="2">
        <v>1927</v>
      </c>
      <c r="J901" s="3" t="s">
        <v>6</v>
      </c>
      <c r="K901" s="2">
        <v>9.5000000000000001E-2</v>
      </c>
    </row>
    <row r="902" spans="1:11" x14ac:dyDescent="0.25">
      <c r="A902" s="2">
        <v>5873</v>
      </c>
      <c r="B902" s="3" t="s">
        <v>686</v>
      </c>
      <c r="C902" s="3" t="s">
        <v>687</v>
      </c>
      <c r="D902" s="2">
        <v>2019</v>
      </c>
      <c r="E902" s="4">
        <v>39736</v>
      </c>
      <c r="F902" s="2">
        <v>11</v>
      </c>
      <c r="G902" s="5" t="str">
        <f>VLOOKUP(F902,[1]Hoja3!$A$2:$B$21,2,FALSE)</f>
        <v>Limpieza en seco</v>
      </c>
      <c r="H902" t="str">
        <f t="shared" si="14"/>
        <v>Limpieza en seco</v>
      </c>
      <c r="I902" s="2">
        <v>1927</v>
      </c>
      <c r="J902" s="3" t="s">
        <v>42</v>
      </c>
      <c r="K902" s="2">
        <v>8.5000000000000006E-2</v>
      </c>
    </row>
    <row r="903" spans="1:11" x14ac:dyDescent="0.25">
      <c r="A903" s="2">
        <v>5874</v>
      </c>
      <c r="B903" s="3" t="s">
        <v>688</v>
      </c>
      <c r="C903" s="3" t="s">
        <v>689</v>
      </c>
      <c r="D903" s="2">
        <v>2017</v>
      </c>
      <c r="E903" s="4">
        <v>38874</v>
      </c>
      <c r="F903" s="2">
        <v>11</v>
      </c>
      <c r="G903" s="5" t="str">
        <f>VLOOKUP(F903,[1]Hoja3!$A$2:$B$21,2,FALSE)</f>
        <v>Limpieza en seco</v>
      </c>
      <c r="H903" t="str">
        <f t="shared" si="14"/>
        <v>Limpieza en seco</v>
      </c>
      <c r="I903" s="2">
        <v>1928</v>
      </c>
      <c r="J903" s="3" t="s">
        <v>6</v>
      </c>
      <c r="K903" s="2">
        <v>0.23</v>
      </c>
    </row>
    <row r="904" spans="1:11" x14ac:dyDescent="0.25">
      <c r="A904" s="2">
        <v>5874</v>
      </c>
      <c r="B904" s="3" t="s">
        <v>688</v>
      </c>
      <c r="C904" s="3" t="s">
        <v>689</v>
      </c>
      <c r="D904" s="2">
        <v>2018</v>
      </c>
      <c r="E904" s="4">
        <v>38874</v>
      </c>
      <c r="F904" s="2">
        <v>11</v>
      </c>
      <c r="G904" s="5" t="str">
        <f>VLOOKUP(F904,[1]Hoja3!$A$2:$B$21,2,FALSE)</f>
        <v>Limpieza en seco</v>
      </c>
      <c r="H904" t="str">
        <f t="shared" si="14"/>
        <v>Limpieza en seco</v>
      </c>
      <c r="I904" s="2">
        <v>1928</v>
      </c>
      <c r="J904" s="3" t="s">
        <v>6</v>
      </c>
      <c r="K904" s="2">
        <v>0.253</v>
      </c>
    </row>
    <row r="905" spans="1:11" x14ac:dyDescent="0.25">
      <c r="A905" s="2">
        <v>5874</v>
      </c>
      <c r="B905" s="3" t="s">
        <v>688</v>
      </c>
      <c r="C905" s="3" t="s">
        <v>689</v>
      </c>
      <c r="D905" s="2">
        <v>2019</v>
      </c>
      <c r="E905" s="4">
        <v>38874</v>
      </c>
      <c r="F905" s="2">
        <v>11</v>
      </c>
      <c r="G905" s="5" t="str">
        <f>VLOOKUP(F905,[1]Hoja3!$A$2:$B$21,2,FALSE)</f>
        <v>Limpieza en seco</v>
      </c>
      <c r="H905" t="str">
        <f t="shared" si="14"/>
        <v>Limpieza en seco</v>
      </c>
      <c r="I905" s="2">
        <v>1928</v>
      </c>
      <c r="J905" s="3" t="s">
        <v>6</v>
      </c>
      <c r="K905" s="2">
        <v>0.27600000000000002</v>
      </c>
    </row>
    <row r="906" spans="1:11" x14ac:dyDescent="0.25">
      <c r="A906" s="2">
        <v>5875</v>
      </c>
      <c r="B906" s="3" t="s">
        <v>690</v>
      </c>
      <c r="C906" s="3" t="s">
        <v>691</v>
      </c>
      <c r="D906" s="2">
        <v>2017</v>
      </c>
      <c r="E906" s="4">
        <v>41724</v>
      </c>
      <c r="F906" s="2">
        <v>11</v>
      </c>
      <c r="G906" s="5" t="str">
        <f>VLOOKUP(F906,[1]Hoja3!$A$2:$B$21,2,FALSE)</f>
        <v>Limpieza en seco</v>
      </c>
      <c r="H906" t="str">
        <f t="shared" si="14"/>
        <v>Limpieza en seco</v>
      </c>
      <c r="I906" s="2">
        <v>1929</v>
      </c>
      <c r="J906" s="3" t="s">
        <v>6</v>
      </c>
      <c r="K906" s="2">
        <v>0.14000000000000001</v>
      </c>
    </row>
    <row r="907" spans="1:11" x14ac:dyDescent="0.25">
      <c r="A907" s="2">
        <v>5875</v>
      </c>
      <c r="B907" s="3" t="s">
        <v>690</v>
      </c>
      <c r="C907" s="3" t="s">
        <v>691</v>
      </c>
      <c r="D907" s="2">
        <v>2018</v>
      </c>
      <c r="E907" s="4">
        <v>41724</v>
      </c>
      <c r="F907" s="2">
        <v>11</v>
      </c>
      <c r="G907" s="5" t="str">
        <f>VLOOKUP(F907,[1]Hoja3!$A$2:$B$21,2,FALSE)</f>
        <v>Limpieza en seco</v>
      </c>
      <c r="H907" t="str">
        <f t="shared" si="14"/>
        <v>Limpieza en seco</v>
      </c>
      <c r="I907" s="2">
        <v>1929</v>
      </c>
      <c r="J907" s="3" t="s">
        <v>6</v>
      </c>
      <c r="K907" s="2">
        <v>7.6999999999999999E-2</v>
      </c>
    </row>
    <row r="908" spans="1:11" x14ac:dyDescent="0.25">
      <c r="A908" s="2">
        <v>5875</v>
      </c>
      <c r="B908" s="3" t="s">
        <v>690</v>
      </c>
      <c r="C908" s="3" t="s">
        <v>691</v>
      </c>
      <c r="D908" s="2">
        <v>2019</v>
      </c>
      <c r="E908" s="4">
        <v>41724</v>
      </c>
      <c r="F908" s="2">
        <v>11</v>
      </c>
      <c r="G908" s="5" t="str">
        <f>VLOOKUP(F908,[1]Hoja3!$A$2:$B$21,2,FALSE)</f>
        <v>Limpieza en seco</v>
      </c>
      <c r="H908" t="str">
        <f t="shared" si="14"/>
        <v>Limpieza en seco</v>
      </c>
      <c r="I908" s="2">
        <v>1929</v>
      </c>
      <c r="J908" s="3" t="s">
        <v>6</v>
      </c>
      <c r="K908" s="2">
        <v>9.9000000000000005E-2</v>
      </c>
    </row>
    <row r="909" spans="1:11" x14ac:dyDescent="0.25">
      <c r="A909" s="2">
        <v>5876</v>
      </c>
      <c r="B909" s="3" t="s">
        <v>692</v>
      </c>
      <c r="C909" s="3" t="s">
        <v>693</v>
      </c>
      <c r="D909" s="2">
        <v>2017</v>
      </c>
      <c r="E909" s="4">
        <v>40854</v>
      </c>
      <c r="F909" s="2">
        <v>11</v>
      </c>
      <c r="G909" s="5" t="str">
        <f>VLOOKUP(F909,[1]Hoja3!$A$2:$B$21,2,FALSE)</f>
        <v>Limpieza en seco</v>
      </c>
      <c r="H909" t="str">
        <f t="shared" si="14"/>
        <v>Limpieza en seco</v>
      </c>
      <c r="I909" s="2">
        <v>1935</v>
      </c>
      <c r="J909" s="3" t="s">
        <v>6</v>
      </c>
      <c r="K909" s="2">
        <v>6.8000000000000005E-2</v>
      </c>
    </row>
    <row r="910" spans="1:11" x14ac:dyDescent="0.25">
      <c r="A910" s="2">
        <v>5876</v>
      </c>
      <c r="B910" s="3" t="s">
        <v>692</v>
      </c>
      <c r="C910" s="3" t="s">
        <v>693</v>
      </c>
      <c r="D910" s="2">
        <v>2018</v>
      </c>
      <c r="E910" s="4">
        <v>40854</v>
      </c>
      <c r="F910" s="2">
        <v>11</v>
      </c>
      <c r="G910" s="5" t="str">
        <f>VLOOKUP(F910,[1]Hoja3!$A$2:$B$21,2,FALSE)</f>
        <v>Limpieza en seco</v>
      </c>
      <c r="H910" t="str">
        <f t="shared" si="14"/>
        <v>Limpieza en seco</v>
      </c>
      <c r="I910" s="2">
        <v>1935</v>
      </c>
      <c r="J910" s="3" t="s">
        <v>6</v>
      </c>
      <c r="K910" s="2">
        <v>4.1000000000000009E-2</v>
      </c>
    </row>
    <row r="911" spans="1:11" x14ac:dyDescent="0.25">
      <c r="A911" s="2">
        <v>5876</v>
      </c>
      <c r="B911" s="3" t="s">
        <v>692</v>
      </c>
      <c r="C911" s="3" t="s">
        <v>693</v>
      </c>
      <c r="D911" s="2">
        <v>2019</v>
      </c>
      <c r="E911" s="4">
        <v>40854</v>
      </c>
      <c r="F911" s="2">
        <v>11</v>
      </c>
      <c r="G911" s="5" t="str">
        <f>VLOOKUP(F911,[1]Hoja3!$A$2:$B$21,2,FALSE)</f>
        <v>Limpieza en seco</v>
      </c>
      <c r="H911" t="str">
        <f t="shared" si="14"/>
        <v>Limpieza en seco</v>
      </c>
      <c r="I911" s="2">
        <v>1935</v>
      </c>
      <c r="J911" s="3" t="s">
        <v>42</v>
      </c>
      <c r="K911" s="2">
        <v>3.3000000000000002E-2</v>
      </c>
    </row>
    <row r="912" spans="1:11" x14ac:dyDescent="0.25">
      <c r="A912" s="2">
        <v>5878</v>
      </c>
      <c r="B912" s="3" t="s">
        <v>694</v>
      </c>
      <c r="C912" s="3" t="s">
        <v>695</v>
      </c>
      <c r="D912" s="2">
        <v>2017</v>
      </c>
      <c r="E912" s="4">
        <v>41990</v>
      </c>
      <c r="F912" s="2">
        <v>11</v>
      </c>
      <c r="G912" s="5" t="str">
        <f>VLOOKUP(F912,[1]Hoja3!$A$2:$B$21,2,FALSE)</f>
        <v>Limpieza en seco</v>
      </c>
      <c r="H912" t="str">
        <f t="shared" si="14"/>
        <v>Limpieza en seco</v>
      </c>
      <c r="I912" s="2">
        <v>1930</v>
      </c>
      <c r="J912" s="3" t="s">
        <v>6</v>
      </c>
      <c r="K912" s="2">
        <v>0.14099999999999999</v>
      </c>
    </row>
    <row r="913" spans="1:11" x14ac:dyDescent="0.25">
      <c r="A913" s="2">
        <v>5878</v>
      </c>
      <c r="B913" s="3" t="s">
        <v>694</v>
      </c>
      <c r="C913" s="3" t="s">
        <v>695</v>
      </c>
      <c r="D913" s="2">
        <v>2018</v>
      </c>
      <c r="E913" s="4">
        <v>41990</v>
      </c>
      <c r="F913" s="2">
        <v>11</v>
      </c>
      <c r="G913" s="5" t="str">
        <f>VLOOKUP(F913,[1]Hoja3!$A$2:$B$21,2,FALSE)</f>
        <v>Limpieza en seco</v>
      </c>
      <c r="H913" t="str">
        <f t="shared" si="14"/>
        <v>Limpieza en seco</v>
      </c>
      <c r="I913" s="2">
        <v>1930</v>
      </c>
      <c r="J913" s="3" t="s">
        <v>6</v>
      </c>
      <c r="K913" s="2">
        <v>0.08</v>
      </c>
    </row>
    <row r="914" spans="1:11" x14ac:dyDescent="0.25">
      <c r="A914" s="2">
        <v>5878</v>
      </c>
      <c r="B914" s="3" t="s">
        <v>694</v>
      </c>
      <c r="C914" s="3" t="s">
        <v>695</v>
      </c>
      <c r="D914" s="2">
        <v>2019</v>
      </c>
      <c r="E914" s="4">
        <v>41990</v>
      </c>
      <c r="F914" s="2">
        <v>11</v>
      </c>
      <c r="G914" s="5" t="str">
        <f>VLOOKUP(F914,[1]Hoja3!$A$2:$B$21,2,FALSE)</f>
        <v>Limpieza en seco</v>
      </c>
      <c r="H914" t="str">
        <f t="shared" si="14"/>
        <v>Limpieza en seco</v>
      </c>
      <c r="I914" s="2">
        <v>1930</v>
      </c>
      <c r="J914" s="3" t="s">
        <v>42</v>
      </c>
      <c r="K914" s="2">
        <v>6.2E-2</v>
      </c>
    </row>
    <row r="915" spans="1:11" x14ac:dyDescent="0.25">
      <c r="A915" s="2">
        <v>5880</v>
      </c>
      <c r="B915" s="3" t="s">
        <v>696</v>
      </c>
      <c r="C915" s="3" t="s">
        <v>697</v>
      </c>
      <c r="D915" s="2">
        <v>2017</v>
      </c>
      <c r="E915" s="4">
        <v>40544</v>
      </c>
      <c r="F915" s="2">
        <v>11</v>
      </c>
      <c r="G915" s="5" t="str">
        <f>VLOOKUP(F915,[1]Hoja3!$A$2:$B$21,2,FALSE)</f>
        <v>Limpieza en seco</v>
      </c>
      <c r="H915" t="str">
        <f t="shared" si="14"/>
        <v>Limpieza en seco</v>
      </c>
      <c r="I915" s="2">
        <v>1932</v>
      </c>
      <c r="J915" s="3" t="s">
        <v>6</v>
      </c>
      <c r="K915" s="2">
        <v>0.21</v>
      </c>
    </row>
    <row r="916" spans="1:11" x14ac:dyDescent="0.25">
      <c r="A916" s="2">
        <v>5880</v>
      </c>
      <c r="B916" s="3" t="s">
        <v>696</v>
      </c>
      <c r="C916" s="3" t="s">
        <v>697</v>
      </c>
      <c r="D916" s="2">
        <v>2018</v>
      </c>
      <c r="E916" s="4">
        <v>40544</v>
      </c>
      <c r="F916" s="2">
        <v>11</v>
      </c>
      <c r="G916" s="5" t="str">
        <f>VLOOKUP(F916,[1]Hoja3!$A$2:$B$21,2,FALSE)</f>
        <v>Limpieza en seco</v>
      </c>
      <c r="H916" t="str">
        <f t="shared" si="14"/>
        <v>Limpieza en seco</v>
      </c>
      <c r="I916" s="2">
        <v>1932</v>
      </c>
      <c r="J916" s="3" t="s">
        <v>45</v>
      </c>
      <c r="K916" s="2">
        <v>0.3165</v>
      </c>
    </row>
    <row r="917" spans="1:11" x14ac:dyDescent="0.25">
      <c r="A917" s="2">
        <v>5880</v>
      </c>
      <c r="B917" s="3" t="s">
        <v>696</v>
      </c>
      <c r="C917" s="3" t="s">
        <v>697</v>
      </c>
      <c r="D917" s="2">
        <v>2019</v>
      </c>
      <c r="E917" s="4">
        <v>40544</v>
      </c>
      <c r="F917" s="2">
        <v>11</v>
      </c>
      <c r="G917" s="5" t="str">
        <f>VLOOKUP(F917,[1]Hoja3!$A$2:$B$21,2,FALSE)</f>
        <v>Limpieza en seco</v>
      </c>
      <c r="H917" t="str">
        <f t="shared" si="14"/>
        <v>Limpieza en seco</v>
      </c>
      <c r="I917" s="2">
        <v>1932</v>
      </c>
      <c r="J917" s="3" t="s">
        <v>6</v>
      </c>
      <c r="K917" s="2">
        <v>0.16200000000000001</v>
      </c>
    </row>
    <row r="918" spans="1:11" x14ac:dyDescent="0.25">
      <c r="A918" s="2">
        <v>5882</v>
      </c>
      <c r="B918" s="3" t="s">
        <v>698</v>
      </c>
      <c r="C918" s="3" t="s">
        <v>699</v>
      </c>
      <c r="D918" s="2">
        <v>2018</v>
      </c>
      <c r="E918" s="4">
        <v>42473</v>
      </c>
      <c r="F918" s="2">
        <v>11</v>
      </c>
      <c r="G918" s="5" t="str">
        <f>VLOOKUP(F918,[1]Hoja3!$A$2:$B$21,2,FALSE)</f>
        <v>Limpieza en seco</v>
      </c>
      <c r="H918" t="str">
        <f t="shared" si="14"/>
        <v>Limpieza en seco</v>
      </c>
      <c r="I918" s="2">
        <v>1971</v>
      </c>
      <c r="J918" s="3" t="s">
        <v>6</v>
      </c>
      <c r="K918" s="2">
        <v>0.115</v>
      </c>
    </row>
    <row r="919" spans="1:11" x14ac:dyDescent="0.25">
      <c r="A919" s="2">
        <v>5883</v>
      </c>
      <c r="B919" s="3" t="s">
        <v>700</v>
      </c>
      <c r="C919" s="3" t="s">
        <v>701</v>
      </c>
      <c r="D919" s="2">
        <v>2017</v>
      </c>
      <c r="E919" s="4">
        <v>38719</v>
      </c>
      <c r="F919" s="2">
        <v>8</v>
      </c>
      <c r="G919" s="5" t="str">
        <f>VLOOKUP(F919,[1]Hoja3!$A$2:$B$21,2,FALSE)</f>
        <v>Otros tipos de recubrimiento, incluido el recubrimiento de metal, plástico, textil, tejidos, etc.</v>
      </c>
      <c r="H919" t="str">
        <f t="shared" si="14"/>
        <v>Actividades de recubrimiento</v>
      </c>
      <c r="I919" s="2">
        <v>1934</v>
      </c>
      <c r="J919" s="3" t="s">
        <v>6</v>
      </c>
      <c r="K919" s="2">
        <v>14.902492680000002</v>
      </c>
    </row>
    <row r="920" spans="1:11" x14ac:dyDescent="0.25">
      <c r="A920" s="2">
        <v>5883</v>
      </c>
      <c r="B920" s="3" t="s">
        <v>700</v>
      </c>
      <c r="C920" s="3" t="s">
        <v>701</v>
      </c>
      <c r="D920" s="2">
        <v>2018</v>
      </c>
      <c r="E920" s="4">
        <v>38719</v>
      </c>
      <c r="F920" s="2">
        <v>8</v>
      </c>
      <c r="G920" s="5" t="str">
        <f>VLOOKUP(F920,[1]Hoja3!$A$2:$B$21,2,FALSE)</f>
        <v>Otros tipos de recubrimiento, incluido el recubrimiento de metal, plástico, textil, tejidos, etc.</v>
      </c>
      <c r="H920" t="str">
        <f t="shared" si="14"/>
        <v>Actividades de recubrimiento</v>
      </c>
      <c r="I920" s="2">
        <v>1934</v>
      </c>
      <c r="J920" s="3" t="s">
        <v>2</v>
      </c>
      <c r="K920" s="2">
        <v>16.542067863</v>
      </c>
    </row>
    <row r="921" spans="1:11" x14ac:dyDescent="0.25">
      <c r="A921" s="2">
        <v>5883</v>
      </c>
      <c r="B921" s="3" t="s">
        <v>700</v>
      </c>
      <c r="C921" s="3" t="s">
        <v>701</v>
      </c>
      <c r="D921" s="2">
        <v>2019</v>
      </c>
      <c r="E921" s="4">
        <v>38719</v>
      </c>
      <c r="F921" s="2">
        <v>5</v>
      </c>
      <c r="G921" s="5" t="str">
        <f>VLOOKUP(F921,[1]Hoja3!$A$2:$B$21,2,FALSE)</f>
        <v>Otra limpieza de superficies</v>
      </c>
      <c r="H921" t="str">
        <f t="shared" si="14"/>
        <v>Limpieza de superficies</v>
      </c>
      <c r="I921" s="2">
        <v>1975</v>
      </c>
      <c r="J921" s="3" t="s">
        <v>2</v>
      </c>
      <c r="K921" s="2">
        <v>3.1349999999999998</v>
      </c>
    </row>
    <row r="922" spans="1:11" x14ac:dyDescent="0.25">
      <c r="A922" s="2">
        <v>5883</v>
      </c>
      <c r="B922" s="3" t="s">
        <v>700</v>
      </c>
      <c r="C922" s="3" t="s">
        <v>701</v>
      </c>
      <c r="D922" s="2">
        <v>2019</v>
      </c>
      <c r="E922" s="4">
        <v>38719</v>
      </c>
      <c r="F922" s="2">
        <v>8</v>
      </c>
      <c r="G922" s="5" t="str">
        <f>VLOOKUP(F922,[1]Hoja3!$A$2:$B$21,2,FALSE)</f>
        <v>Otros tipos de recubrimiento, incluido el recubrimiento de metal, plástico, textil, tejidos, etc.</v>
      </c>
      <c r="H922" t="str">
        <f t="shared" si="14"/>
        <v>Actividades de recubrimiento</v>
      </c>
      <c r="I922" s="2">
        <v>1934</v>
      </c>
      <c r="J922" s="3" t="s">
        <v>2</v>
      </c>
      <c r="K922" s="2">
        <v>14.573444139999999</v>
      </c>
    </row>
    <row r="923" spans="1:11" x14ac:dyDescent="0.25">
      <c r="A923" s="2">
        <v>5884</v>
      </c>
      <c r="B923" s="3" t="s">
        <v>702</v>
      </c>
      <c r="C923" s="3" t="s">
        <v>703</v>
      </c>
      <c r="D923" s="2">
        <v>2017</v>
      </c>
      <c r="E923" s="7"/>
      <c r="F923" s="2">
        <v>10</v>
      </c>
      <c r="G923" s="5" t="str">
        <f>VLOOKUP(F923,[1]Hoja3!$A$2:$B$21,2,FALSE)</f>
        <v>Recubrimiento de madera</v>
      </c>
      <c r="H923" t="str">
        <f t="shared" si="14"/>
        <v>Actividades de recubrimiento</v>
      </c>
      <c r="I923" s="2">
        <v>1938</v>
      </c>
      <c r="J923" s="3" t="s">
        <v>6</v>
      </c>
      <c r="K923" s="2">
        <v>52.017705399999997</v>
      </c>
    </row>
    <row r="924" spans="1:11" x14ac:dyDescent="0.25">
      <c r="A924" s="2">
        <v>5884</v>
      </c>
      <c r="B924" s="3" t="s">
        <v>702</v>
      </c>
      <c r="C924" s="3" t="s">
        <v>703</v>
      </c>
      <c r="D924" s="2">
        <v>2018</v>
      </c>
      <c r="E924" s="7"/>
      <c r="F924" s="2">
        <v>10</v>
      </c>
      <c r="G924" s="5" t="str">
        <f>VLOOKUP(F924,[1]Hoja3!$A$2:$B$21,2,FALSE)</f>
        <v>Recubrimiento de madera</v>
      </c>
      <c r="H924" t="str">
        <f t="shared" si="14"/>
        <v>Actividades de recubrimiento</v>
      </c>
      <c r="I924" s="2">
        <v>1938</v>
      </c>
      <c r="J924" s="3" t="s">
        <v>42</v>
      </c>
      <c r="K924" s="2">
        <v>54.132411220000002</v>
      </c>
    </row>
    <row r="925" spans="1:11" x14ac:dyDescent="0.25">
      <c r="A925" s="2">
        <v>5885</v>
      </c>
      <c r="B925" s="3" t="s">
        <v>704</v>
      </c>
      <c r="C925" s="3" t="s">
        <v>705</v>
      </c>
      <c r="D925" s="2">
        <v>2017</v>
      </c>
      <c r="E925" s="4">
        <v>42810</v>
      </c>
      <c r="F925" s="2">
        <v>11</v>
      </c>
      <c r="G925" s="5" t="str">
        <f>VLOOKUP(F925,[1]Hoja3!$A$2:$B$21,2,FALSE)</f>
        <v>Limpieza en seco</v>
      </c>
      <c r="H925" t="str">
        <f t="shared" si="14"/>
        <v>Limpieza en seco</v>
      </c>
      <c r="I925" s="2">
        <v>1939</v>
      </c>
      <c r="J925" s="3" t="s">
        <v>6</v>
      </c>
      <c r="K925" s="2">
        <v>2.76E-2</v>
      </c>
    </row>
    <row r="926" spans="1:11" x14ac:dyDescent="0.25">
      <c r="A926" s="2">
        <v>5885</v>
      </c>
      <c r="B926" s="3" t="s">
        <v>704</v>
      </c>
      <c r="C926" s="3" t="s">
        <v>705</v>
      </c>
      <c r="D926" s="2">
        <v>2018</v>
      </c>
      <c r="E926" s="4">
        <v>42810</v>
      </c>
      <c r="F926" s="2">
        <v>11</v>
      </c>
      <c r="G926" s="5" t="str">
        <f>VLOOKUP(F926,[1]Hoja3!$A$2:$B$21,2,FALSE)</f>
        <v>Limpieza en seco</v>
      </c>
      <c r="H926" t="str">
        <f t="shared" si="14"/>
        <v>Limpieza en seco</v>
      </c>
      <c r="I926" s="2">
        <v>1939</v>
      </c>
      <c r="J926" s="3" t="s">
        <v>6</v>
      </c>
      <c r="K926" s="2">
        <v>9.0999999999999998E-2</v>
      </c>
    </row>
    <row r="927" spans="1:11" x14ac:dyDescent="0.25">
      <c r="A927" s="2">
        <v>5885</v>
      </c>
      <c r="B927" s="3" t="s">
        <v>704</v>
      </c>
      <c r="C927" s="3" t="s">
        <v>705</v>
      </c>
      <c r="D927" s="2">
        <v>2019</v>
      </c>
      <c r="E927" s="4">
        <v>42810</v>
      </c>
      <c r="F927" s="2">
        <v>11</v>
      </c>
      <c r="G927" s="5" t="str">
        <f>VLOOKUP(F927,[1]Hoja3!$A$2:$B$21,2,FALSE)</f>
        <v>Limpieza en seco</v>
      </c>
      <c r="H927" t="str">
        <f t="shared" si="14"/>
        <v>Limpieza en seco</v>
      </c>
      <c r="I927" s="2">
        <v>1939</v>
      </c>
      <c r="J927" s="3" t="s">
        <v>6</v>
      </c>
      <c r="K927" s="2">
        <v>0.14799999999999999</v>
      </c>
    </row>
    <row r="928" spans="1:11" x14ac:dyDescent="0.25">
      <c r="A928" s="2">
        <v>5889</v>
      </c>
      <c r="B928" s="3" t="s">
        <v>706</v>
      </c>
      <c r="C928" s="3" t="s">
        <v>707</v>
      </c>
      <c r="D928" s="2">
        <v>2017</v>
      </c>
      <c r="E928" s="4">
        <v>40857</v>
      </c>
      <c r="F928" s="2">
        <v>6</v>
      </c>
      <c r="G928" s="5" t="str">
        <f>VLOOKUP(F928,[1]Hoja3!$A$2:$B$21,2,FALSE)</f>
        <v>Recubrimiento de vehículos y renovación del acabado de vehiculos</v>
      </c>
      <c r="H928" t="str">
        <f t="shared" si="14"/>
        <v>Actividades de recubrimiento</v>
      </c>
      <c r="I928" s="2">
        <v>1946</v>
      </c>
      <c r="J928" s="3" t="s">
        <v>6</v>
      </c>
      <c r="K928" s="2">
        <v>7.4166093000000002</v>
      </c>
    </row>
    <row r="929" spans="1:11" x14ac:dyDescent="0.25">
      <c r="A929" s="2">
        <v>5889</v>
      </c>
      <c r="B929" s="3" t="s">
        <v>706</v>
      </c>
      <c r="C929" s="3" t="s">
        <v>707</v>
      </c>
      <c r="D929" s="2">
        <v>2018</v>
      </c>
      <c r="E929" s="4">
        <v>40857</v>
      </c>
      <c r="F929" s="2">
        <v>6</v>
      </c>
      <c r="G929" s="5" t="str">
        <f>VLOOKUP(F929,[1]Hoja3!$A$2:$B$21,2,FALSE)</f>
        <v>Recubrimiento de vehículos y renovación del acabado de vehiculos</v>
      </c>
      <c r="H929" t="str">
        <f t="shared" si="14"/>
        <v>Actividades de recubrimiento</v>
      </c>
      <c r="I929" s="2">
        <v>1946</v>
      </c>
      <c r="J929" s="3" t="s">
        <v>42</v>
      </c>
      <c r="K929" s="2">
        <v>3.9620197320000003</v>
      </c>
    </row>
    <row r="930" spans="1:11" x14ac:dyDescent="0.25">
      <c r="A930" s="2">
        <v>5890</v>
      </c>
      <c r="B930" s="3" t="s">
        <v>708</v>
      </c>
      <c r="C930" s="3" t="s">
        <v>709</v>
      </c>
      <c r="D930" s="2">
        <v>2017</v>
      </c>
      <c r="E930" s="4">
        <v>42107</v>
      </c>
      <c r="F930" s="2">
        <v>11</v>
      </c>
      <c r="G930" s="5" t="str">
        <f>VLOOKUP(F930,[1]Hoja3!$A$2:$B$21,2,FALSE)</f>
        <v>Limpieza en seco</v>
      </c>
      <c r="H930" t="str">
        <f t="shared" si="14"/>
        <v>Limpieza en seco</v>
      </c>
      <c r="I930" s="2">
        <v>1947</v>
      </c>
      <c r="J930" s="3" t="s">
        <v>6</v>
      </c>
      <c r="K930" s="2">
        <v>6.6000000000000003E-2</v>
      </c>
    </row>
    <row r="931" spans="1:11" x14ac:dyDescent="0.25">
      <c r="A931" s="2">
        <v>5890</v>
      </c>
      <c r="B931" s="3" t="s">
        <v>708</v>
      </c>
      <c r="C931" s="3" t="s">
        <v>709</v>
      </c>
      <c r="D931" s="2">
        <v>2018</v>
      </c>
      <c r="E931" s="4">
        <v>42107</v>
      </c>
      <c r="F931" s="2">
        <v>11</v>
      </c>
      <c r="G931" s="5" t="str">
        <f>VLOOKUP(F931,[1]Hoja3!$A$2:$B$21,2,FALSE)</f>
        <v>Limpieza en seco</v>
      </c>
      <c r="H931" t="str">
        <f t="shared" si="14"/>
        <v>Limpieza en seco</v>
      </c>
      <c r="I931" s="2">
        <v>1947</v>
      </c>
      <c r="J931" s="3" t="s">
        <v>42</v>
      </c>
      <c r="K931" s="2">
        <v>5.800000000000001E-2</v>
      </c>
    </row>
    <row r="932" spans="1:11" x14ac:dyDescent="0.25">
      <c r="A932" s="2">
        <v>5890</v>
      </c>
      <c r="B932" s="3" t="s">
        <v>708</v>
      </c>
      <c r="C932" s="3" t="s">
        <v>709</v>
      </c>
      <c r="D932" s="2">
        <v>2019</v>
      </c>
      <c r="E932" s="4">
        <v>42107</v>
      </c>
      <c r="F932" s="2">
        <v>11</v>
      </c>
      <c r="G932" s="5" t="str">
        <f>VLOOKUP(F932,[1]Hoja3!$A$2:$B$21,2,FALSE)</f>
        <v>Limpieza en seco</v>
      </c>
      <c r="H932" t="str">
        <f t="shared" si="14"/>
        <v>Limpieza en seco</v>
      </c>
      <c r="I932" s="2">
        <v>1947</v>
      </c>
      <c r="J932" s="3" t="s">
        <v>6</v>
      </c>
      <c r="K932" s="2">
        <v>7.0999999999999994E-2</v>
      </c>
    </row>
    <row r="933" spans="1:11" x14ac:dyDescent="0.25">
      <c r="A933" s="2">
        <v>5891</v>
      </c>
      <c r="B933" s="3" t="s">
        <v>710</v>
      </c>
      <c r="C933" s="3" t="s">
        <v>711</v>
      </c>
      <c r="D933" s="2">
        <v>2017</v>
      </c>
      <c r="E933" s="4">
        <v>42276</v>
      </c>
      <c r="F933" s="2">
        <v>11</v>
      </c>
      <c r="G933" s="5" t="str">
        <f>VLOOKUP(F933,[1]Hoja3!$A$2:$B$21,2,FALSE)</f>
        <v>Limpieza en seco</v>
      </c>
      <c r="H933" t="str">
        <f t="shared" si="14"/>
        <v>Limpieza en seco</v>
      </c>
      <c r="I933" s="2">
        <v>1948</v>
      </c>
      <c r="J933" s="3" t="s">
        <v>6</v>
      </c>
      <c r="K933" s="2">
        <v>3.5999999999999997E-2</v>
      </c>
    </row>
    <row r="934" spans="1:11" x14ac:dyDescent="0.25">
      <c r="A934" s="2">
        <v>5891</v>
      </c>
      <c r="B934" s="3" t="s">
        <v>710</v>
      </c>
      <c r="C934" s="3" t="s">
        <v>711</v>
      </c>
      <c r="D934" s="2">
        <v>2018</v>
      </c>
      <c r="E934" s="4">
        <v>42276</v>
      </c>
      <c r="F934" s="2">
        <v>11</v>
      </c>
      <c r="G934" s="5" t="str">
        <f>VLOOKUP(F934,[1]Hoja3!$A$2:$B$21,2,FALSE)</f>
        <v>Limpieza en seco</v>
      </c>
      <c r="H934" t="str">
        <f t="shared" si="14"/>
        <v>Limpieza en seco</v>
      </c>
      <c r="I934" s="2">
        <v>1948</v>
      </c>
      <c r="J934" s="3" t="s">
        <v>42</v>
      </c>
      <c r="K934" s="2">
        <v>7.5999999999999998E-2</v>
      </c>
    </row>
    <row r="935" spans="1:11" x14ac:dyDescent="0.25">
      <c r="A935" s="2">
        <v>5891</v>
      </c>
      <c r="B935" s="3" t="s">
        <v>710</v>
      </c>
      <c r="C935" s="3" t="s">
        <v>711</v>
      </c>
      <c r="D935" s="2">
        <v>2019</v>
      </c>
      <c r="E935" s="4">
        <v>42276</v>
      </c>
      <c r="F935" s="2">
        <v>11</v>
      </c>
      <c r="G935" s="5" t="str">
        <f>VLOOKUP(F935,[1]Hoja3!$A$2:$B$21,2,FALSE)</f>
        <v>Limpieza en seco</v>
      </c>
      <c r="H935" t="str">
        <f t="shared" si="14"/>
        <v>Limpieza en seco</v>
      </c>
      <c r="I935" s="2">
        <v>1948</v>
      </c>
      <c r="J935" s="3" t="s">
        <v>6</v>
      </c>
      <c r="K935" s="2">
        <v>3.3000000000000002E-2</v>
      </c>
    </row>
    <row r="936" spans="1:11" x14ac:dyDescent="0.25">
      <c r="A936" s="2">
        <v>5895</v>
      </c>
      <c r="B936" s="3" t="s">
        <v>712</v>
      </c>
      <c r="C936" s="3" t="s">
        <v>713</v>
      </c>
      <c r="D936" s="2">
        <v>2017</v>
      </c>
      <c r="E936" s="4">
        <v>43040</v>
      </c>
      <c r="F936" s="2">
        <v>11</v>
      </c>
      <c r="G936" s="5" t="str">
        <f>VLOOKUP(F936,[1]Hoja3!$A$2:$B$21,2,FALSE)</f>
        <v>Limpieza en seco</v>
      </c>
      <c r="H936" t="str">
        <f t="shared" si="14"/>
        <v>Limpieza en seco</v>
      </c>
      <c r="I936" s="2">
        <v>1964</v>
      </c>
      <c r="J936" s="3" t="s">
        <v>6</v>
      </c>
      <c r="K936" s="2">
        <v>0</v>
      </c>
    </row>
    <row r="937" spans="1:11" x14ac:dyDescent="0.25">
      <c r="A937" s="2">
        <v>5895</v>
      </c>
      <c r="B937" s="3" t="s">
        <v>712</v>
      </c>
      <c r="C937" s="3" t="s">
        <v>713</v>
      </c>
      <c r="D937" s="2">
        <v>2018</v>
      </c>
      <c r="E937" s="4">
        <v>43040</v>
      </c>
      <c r="F937" s="2">
        <v>11</v>
      </c>
      <c r="G937" s="5" t="str">
        <f>VLOOKUP(F937,[1]Hoja3!$A$2:$B$21,2,FALSE)</f>
        <v>Limpieza en seco</v>
      </c>
      <c r="H937" t="str">
        <f t="shared" si="14"/>
        <v>Limpieza en seco</v>
      </c>
      <c r="I937" s="2">
        <v>1964</v>
      </c>
      <c r="J937" s="3" t="s">
        <v>6</v>
      </c>
      <c r="K937" s="2">
        <v>0.23499999999999999</v>
      </c>
    </row>
    <row r="938" spans="1:11" x14ac:dyDescent="0.25">
      <c r="A938" s="2">
        <v>5895</v>
      </c>
      <c r="B938" s="3" t="s">
        <v>712</v>
      </c>
      <c r="C938" s="3" t="s">
        <v>713</v>
      </c>
      <c r="D938" s="2">
        <v>2019</v>
      </c>
      <c r="E938" s="4">
        <v>43040</v>
      </c>
      <c r="F938" s="2">
        <v>11</v>
      </c>
      <c r="G938" s="5" t="str">
        <f>VLOOKUP(F938,[1]Hoja3!$A$2:$B$21,2,FALSE)</f>
        <v>Limpieza en seco</v>
      </c>
      <c r="H938" t="str">
        <f t="shared" si="14"/>
        <v>Limpieza en seco</v>
      </c>
      <c r="I938" s="2">
        <v>1964</v>
      </c>
      <c r="J938" s="3" t="s">
        <v>6</v>
      </c>
      <c r="K938" s="2">
        <v>0.115</v>
      </c>
    </row>
    <row r="939" spans="1:11" x14ac:dyDescent="0.25">
      <c r="A939" s="2">
        <v>5896</v>
      </c>
      <c r="B939" s="3" t="s">
        <v>714</v>
      </c>
      <c r="C939" s="3" t="s">
        <v>715</v>
      </c>
      <c r="D939" s="2">
        <v>2017</v>
      </c>
      <c r="E939" s="4">
        <v>38505</v>
      </c>
      <c r="F939" s="2">
        <v>11</v>
      </c>
      <c r="G939" s="5" t="str">
        <f>VLOOKUP(F939,[1]Hoja3!$A$2:$B$21,2,FALSE)</f>
        <v>Limpieza en seco</v>
      </c>
      <c r="H939" t="str">
        <f t="shared" si="14"/>
        <v>Limpieza en seco</v>
      </c>
      <c r="I939" s="2">
        <v>1991</v>
      </c>
      <c r="J939" s="3" t="s">
        <v>2</v>
      </c>
      <c r="K939" s="2">
        <v>0.13400000000000001</v>
      </c>
    </row>
    <row r="940" spans="1:11" x14ac:dyDescent="0.25">
      <c r="A940" s="2">
        <v>5896</v>
      </c>
      <c r="B940" s="3" t="s">
        <v>714</v>
      </c>
      <c r="C940" s="3" t="s">
        <v>715</v>
      </c>
      <c r="D940" s="2">
        <v>2018</v>
      </c>
      <c r="E940" s="4">
        <v>38505</v>
      </c>
      <c r="F940" s="2">
        <v>11</v>
      </c>
      <c r="G940" s="5" t="str">
        <f>VLOOKUP(F940,[1]Hoja3!$A$2:$B$21,2,FALSE)</f>
        <v>Limpieza en seco</v>
      </c>
      <c r="H940" t="str">
        <f t="shared" si="14"/>
        <v>Limpieza en seco</v>
      </c>
      <c r="I940" s="2">
        <v>1991</v>
      </c>
      <c r="J940" s="3" t="s">
        <v>2</v>
      </c>
      <c r="K940" s="2">
        <v>9.1999999999999998E-2</v>
      </c>
    </row>
    <row r="941" spans="1:11" x14ac:dyDescent="0.25">
      <c r="A941" s="2">
        <v>5897</v>
      </c>
      <c r="B941" s="3" t="s">
        <v>716</v>
      </c>
      <c r="C941" s="3" t="s">
        <v>717</v>
      </c>
      <c r="D941" s="2">
        <v>2017</v>
      </c>
      <c r="E941" s="4">
        <v>34943</v>
      </c>
      <c r="F941" s="2">
        <v>5</v>
      </c>
      <c r="G941" s="5" t="str">
        <f>VLOOKUP(F941,[1]Hoja3!$A$2:$B$21,2,FALSE)</f>
        <v>Otra limpieza de superficies</v>
      </c>
      <c r="H941" t="str">
        <f t="shared" si="14"/>
        <v>Limpieza de superficies</v>
      </c>
      <c r="I941" s="2">
        <v>1974</v>
      </c>
      <c r="J941" s="3" t="s">
        <v>1</v>
      </c>
      <c r="K941" s="2">
        <v>14.795</v>
      </c>
    </row>
    <row r="942" spans="1:11" x14ac:dyDescent="0.25">
      <c r="A942" s="2">
        <v>5897</v>
      </c>
      <c r="B942" s="3" t="s">
        <v>716</v>
      </c>
      <c r="C942" s="3" t="s">
        <v>717</v>
      </c>
      <c r="D942" s="2">
        <v>2018</v>
      </c>
      <c r="E942" s="4">
        <v>34943</v>
      </c>
      <c r="F942" s="2">
        <v>5</v>
      </c>
      <c r="G942" s="5" t="str">
        <f>VLOOKUP(F942,[1]Hoja3!$A$2:$B$21,2,FALSE)</f>
        <v>Otra limpieza de superficies</v>
      </c>
      <c r="H942" t="str">
        <f t="shared" si="14"/>
        <v>Limpieza de superficies</v>
      </c>
      <c r="I942" s="2">
        <v>1974</v>
      </c>
      <c r="J942" s="3" t="s">
        <v>2</v>
      </c>
      <c r="K942" s="2">
        <v>13.914999999999999</v>
      </c>
    </row>
    <row r="943" spans="1:11" x14ac:dyDescent="0.25">
      <c r="A943" s="2">
        <v>5897</v>
      </c>
      <c r="B943" s="3" t="s">
        <v>716</v>
      </c>
      <c r="C943" s="3" t="s">
        <v>717</v>
      </c>
      <c r="D943" s="2">
        <v>2019</v>
      </c>
      <c r="E943" s="4">
        <v>34943</v>
      </c>
      <c r="F943" s="2">
        <v>5</v>
      </c>
      <c r="G943" s="5" t="str">
        <f>VLOOKUP(F943,[1]Hoja3!$A$2:$B$21,2,FALSE)</f>
        <v>Otra limpieza de superficies</v>
      </c>
      <c r="H943" t="str">
        <f t="shared" si="14"/>
        <v>Limpieza de superficies</v>
      </c>
      <c r="I943" s="2">
        <v>1974</v>
      </c>
      <c r="J943" s="3" t="s">
        <v>2</v>
      </c>
      <c r="K943" s="2">
        <v>13.97</v>
      </c>
    </row>
    <row r="944" spans="1:11" x14ac:dyDescent="0.25">
      <c r="A944" s="2">
        <v>5899</v>
      </c>
      <c r="B944" s="3" t="s">
        <v>718</v>
      </c>
      <c r="C944" s="3" t="s">
        <v>719</v>
      </c>
      <c r="D944" s="2">
        <v>2018</v>
      </c>
      <c r="E944" s="4">
        <v>42948</v>
      </c>
      <c r="F944" s="2">
        <v>11</v>
      </c>
      <c r="G944" s="5" t="str">
        <f>VLOOKUP(F944,[1]Hoja3!$A$2:$B$21,2,FALSE)</f>
        <v>Limpieza en seco</v>
      </c>
      <c r="H944" t="str">
        <f t="shared" si="14"/>
        <v>Limpieza en seco</v>
      </c>
      <c r="I944" s="2">
        <v>1966</v>
      </c>
      <c r="J944" s="3" t="s">
        <v>6</v>
      </c>
      <c r="K944" s="2">
        <v>4.9000000000000002E-2</v>
      </c>
    </row>
    <row r="945" spans="1:11" x14ac:dyDescent="0.25">
      <c r="A945" s="2">
        <v>5900</v>
      </c>
      <c r="B945" s="3" t="s">
        <v>720</v>
      </c>
      <c r="C945" s="3" t="s">
        <v>721</v>
      </c>
      <c r="D945" s="2">
        <v>2018</v>
      </c>
      <c r="E945" s="4">
        <v>42736</v>
      </c>
      <c r="F945" s="2">
        <v>11</v>
      </c>
      <c r="G945" s="5" t="str">
        <f>VLOOKUP(F945,[1]Hoja3!$A$2:$B$21,2,FALSE)</f>
        <v>Limpieza en seco</v>
      </c>
      <c r="H945" t="str">
        <f t="shared" si="14"/>
        <v>Limpieza en seco</v>
      </c>
      <c r="I945" s="2">
        <v>1965</v>
      </c>
      <c r="J945" s="3" t="s">
        <v>6</v>
      </c>
      <c r="K945" s="2">
        <v>0.04</v>
      </c>
    </row>
    <row r="946" spans="1:11" x14ac:dyDescent="0.25">
      <c r="A946" s="2">
        <v>5901</v>
      </c>
      <c r="B946" s="3" t="s">
        <v>722</v>
      </c>
      <c r="C946" s="3" t="s">
        <v>721</v>
      </c>
      <c r="D946" s="2">
        <v>2018</v>
      </c>
      <c r="E946" s="4">
        <v>42887</v>
      </c>
      <c r="F946" s="2">
        <v>11</v>
      </c>
      <c r="G946" s="5" t="str">
        <f>VLOOKUP(F946,[1]Hoja3!$A$2:$B$21,2,FALSE)</f>
        <v>Limpieza en seco</v>
      </c>
      <c r="H946" t="str">
        <f t="shared" si="14"/>
        <v>Limpieza en seco</v>
      </c>
      <c r="I946" s="2">
        <v>1967</v>
      </c>
      <c r="J946" s="3" t="s">
        <v>6</v>
      </c>
      <c r="K946" s="2">
        <v>1.8700000000000001E-2</v>
      </c>
    </row>
    <row r="947" spans="1:11" x14ac:dyDescent="0.25">
      <c r="A947" s="2">
        <v>5901</v>
      </c>
      <c r="B947" s="3" t="s">
        <v>722</v>
      </c>
      <c r="C947" s="3" t="s">
        <v>721</v>
      </c>
      <c r="D947" s="2">
        <v>2019</v>
      </c>
      <c r="E947" s="4">
        <v>42887</v>
      </c>
      <c r="F947" s="2">
        <v>11</v>
      </c>
      <c r="G947" s="5" t="str">
        <f>VLOOKUP(F947,[1]Hoja3!$A$2:$B$21,2,FALSE)</f>
        <v>Limpieza en seco</v>
      </c>
      <c r="H947" t="str">
        <f t="shared" si="14"/>
        <v>Limpieza en seco</v>
      </c>
      <c r="I947" s="2">
        <v>1967</v>
      </c>
      <c r="J947" s="3" t="s">
        <v>6</v>
      </c>
      <c r="K947" s="2">
        <v>5.0040000000000001E-2</v>
      </c>
    </row>
    <row r="948" spans="1:11" x14ac:dyDescent="0.25">
      <c r="A948" s="2">
        <v>5902</v>
      </c>
      <c r="B948" s="3" t="s">
        <v>723</v>
      </c>
      <c r="C948" s="3" t="s">
        <v>724</v>
      </c>
      <c r="D948" s="2">
        <v>2017</v>
      </c>
      <c r="E948" s="4">
        <v>42745</v>
      </c>
      <c r="F948" s="2">
        <v>11</v>
      </c>
      <c r="G948" s="5" t="str">
        <f>VLOOKUP(F948,[1]Hoja3!$A$2:$B$21,2,FALSE)</f>
        <v>Limpieza en seco</v>
      </c>
      <c r="H948" t="str">
        <f t="shared" si="14"/>
        <v>Limpieza en seco</v>
      </c>
      <c r="I948" s="2">
        <v>1968</v>
      </c>
      <c r="J948" s="3" t="s">
        <v>6</v>
      </c>
      <c r="K948" s="2">
        <v>9.9000000000000005E-2</v>
      </c>
    </row>
    <row r="949" spans="1:11" x14ac:dyDescent="0.25">
      <c r="A949" s="2">
        <v>5902</v>
      </c>
      <c r="B949" s="3" t="s">
        <v>723</v>
      </c>
      <c r="C949" s="3" t="s">
        <v>724</v>
      </c>
      <c r="D949" s="2">
        <v>2018</v>
      </c>
      <c r="E949" s="4">
        <v>42745</v>
      </c>
      <c r="F949" s="2">
        <v>11</v>
      </c>
      <c r="G949" s="5" t="str">
        <f>VLOOKUP(F949,[1]Hoja3!$A$2:$B$21,2,FALSE)</f>
        <v>Limpieza en seco</v>
      </c>
      <c r="H949" t="str">
        <f t="shared" si="14"/>
        <v>Limpieza en seco</v>
      </c>
      <c r="I949" s="2">
        <v>1968</v>
      </c>
      <c r="J949" s="3" t="s">
        <v>42</v>
      </c>
      <c r="K949" s="2">
        <v>0.04</v>
      </c>
    </row>
    <row r="950" spans="1:11" x14ac:dyDescent="0.25">
      <c r="A950" s="2">
        <v>5902</v>
      </c>
      <c r="B950" s="3" t="s">
        <v>723</v>
      </c>
      <c r="C950" s="3" t="s">
        <v>724</v>
      </c>
      <c r="D950" s="2">
        <v>2019</v>
      </c>
      <c r="E950" s="4">
        <v>42745</v>
      </c>
      <c r="F950" s="2">
        <v>11</v>
      </c>
      <c r="G950" s="5" t="str">
        <f>VLOOKUP(F950,[1]Hoja3!$A$2:$B$21,2,FALSE)</f>
        <v>Limpieza en seco</v>
      </c>
      <c r="H950" t="str">
        <f t="shared" ref="H950:H1005" si="15">IF(OR(F950=1,F950=2,F950=3),"Imprenta",IF(OR(F950=4,F950=5),"Limpieza de superficies",IF(OR(F950=6,F950=7,F950=8,F950=9,F950=10),"Actividades de recubrimiento",G950)))</f>
        <v>Limpieza en seco</v>
      </c>
      <c r="I950" s="2">
        <v>1968</v>
      </c>
      <c r="J950" s="3" t="s">
        <v>6</v>
      </c>
      <c r="K950" s="2">
        <v>2.6000000000000002E-2</v>
      </c>
    </row>
    <row r="951" spans="1:11" x14ac:dyDescent="0.25">
      <c r="A951" s="2">
        <v>5905</v>
      </c>
      <c r="B951" s="3" t="s">
        <v>725</v>
      </c>
      <c r="C951" s="3" t="s">
        <v>726</v>
      </c>
      <c r="D951" s="2">
        <v>2017</v>
      </c>
      <c r="E951" s="4">
        <v>40966</v>
      </c>
      <c r="F951" s="2">
        <v>11</v>
      </c>
      <c r="G951" s="5" t="str">
        <f>VLOOKUP(F951,[1]Hoja3!$A$2:$B$21,2,FALSE)</f>
        <v>Limpieza en seco</v>
      </c>
      <c r="H951" t="str">
        <f t="shared" si="15"/>
        <v>Limpieza en seco</v>
      </c>
      <c r="I951" s="2">
        <v>1970</v>
      </c>
      <c r="J951" s="3" t="s">
        <v>24</v>
      </c>
      <c r="K951" s="7"/>
    </row>
    <row r="952" spans="1:11" x14ac:dyDescent="0.25">
      <c r="A952" s="2">
        <v>5905</v>
      </c>
      <c r="B952" s="3" t="s">
        <v>725</v>
      </c>
      <c r="C952" s="3" t="s">
        <v>726</v>
      </c>
      <c r="D952" s="2">
        <v>2018</v>
      </c>
      <c r="E952" s="4">
        <v>40966</v>
      </c>
      <c r="F952" s="2">
        <v>11</v>
      </c>
      <c r="G952" s="5" t="str">
        <f>VLOOKUP(F952,[1]Hoja3!$A$2:$B$21,2,FALSE)</f>
        <v>Limpieza en seco</v>
      </c>
      <c r="H952" t="str">
        <f t="shared" si="15"/>
        <v>Limpieza en seco</v>
      </c>
      <c r="I952" s="2">
        <v>1970</v>
      </c>
      <c r="J952" s="3" t="s">
        <v>42</v>
      </c>
      <c r="K952" s="2">
        <v>6.0999999999999999E-2</v>
      </c>
    </row>
    <row r="953" spans="1:11" x14ac:dyDescent="0.25">
      <c r="A953" s="2">
        <v>5905</v>
      </c>
      <c r="B953" s="3" t="s">
        <v>725</v>
      </c>
      <c r="C953" s="3" t="s">
        <v>726</v>
      </c>
      <c r="D953" s="2">
        <v>2019</v>
      </c>
      <c r="E953" s="4">
        <v>40966</v>
      </c>
      <c r="F953" s="2">
        <v>11</v>
      </c>
      <c r="G953" s="5" t="str">
        <f>VLOOKUP(F953,[1]Hoja3!$A$2:$B$21,2,FALSE)</f>
        <v>Limpieza en seco</v>
      </c>
      <c r="H953" t="str">
        <f t="shared" si="15"/>
        <v>Limpieza en seco</v>
      </c>
      <c r="I953" s="2">
        <v>1970</v>
      </c>
      <c r="J953" s="3" t="s">
        <v>6</v>
      </c>
      <c r="K953" s="2">
        <v>5.6000000000000008E-2</v>
      </c>
    </row>
    <row r="954" spans="1:11" x14ac:dyDescent="0.25">
      <c r="A954" s="2">
        <v>5906</v>
      </c>
      <c r="B954" s="3" t="s">
        <v>727</v>
      </c>
      <c r="C954" s="3" t="s">
        <v>728</v>
      </c>
      <c r="D954" s="2">
        <v>2017</v>
      </c>
      <c r="E954" s="4">
        <v>41660</v>
      </c>
      <c r="F954" s="2">
        <v>11</v>
      </c>
      <c r="G954" s="5" t="str">
        <f>VLOOKUP(F954,[1]Hoja3!$A$2:$B$21,2,FALSE)</f>
        <v>Limpieza en seco</v>
      </c>
      <c r="H954" t="str">
        <f t="shared" si="15"/>
        <v>Limpieza en seco</v>
      </c>
      <c r="I954" s="2">
        <v>2001</v>
      </c>
      <c r="J954" s="3" t="s">
        <v>6</v>
      </c>
      <c r="K954" s="2">
        <v>0.14000000000000001</v>
      </c>
    </row>
    <row r="955" spans="1:11" x14ac:dyDescent="0.25">
      <c r="A955" s="2">
        <v>5906</v>
      </c>
      <c r="B955" s="3" t="s">
        <v>727</v>
      </c>
      <c r="C955" s="3" t="s">
        <v>728</v>
      </c>
      <c r="D955" s="2">
        <v>2018</v>
      </c>
      <c r="E955" s="4">
        <v>41660</v>
      </c>
      <c r="F955" s="2">
        <v>11</v>
      </c>
      <c r="G955" s="5" t="str">
        <f>VLOOKUP(F955,[1]Hoja3!$A$2:$B$21,2,FALSE)</f>
        <v>Limpieza en seco</v>
      </c>
      <c r="H955" t="str">
        <f t="shared" si="15"/>
        <v>Limpieza en seco</v>
      </c>
      <c r="I955" s="2">
        <v>2001</v>
      </c>
      <c r="J955" s="3" t="s">
        <v>6</v>
      </c>
      <c r="K955" s="2">
        <v>0.17399999999999999</v>
      </c>
    </row>
    <row r="956" spans="1:11" x14ac:dyDescent="0.25">
      <c r="A956" s="2">
        <v>5906</v>
      </c>
      <c r="B956" s="3" t="s">
        <v>727</v>
      </c>
      <c r="C956" s="3" t="s">
        <v>728</v>
      </c>
      <c r="D956" s="2">
        <v>2019</v>
      </c>
      <c r="E956" s="4">
        <v>41660</v>
      </c>
      <c r="F956" s="2">
        <v>11</v>
      </c>
      <c r="G956" s="5" t="str">
        <f>VLOOKUP(F956,[1]Hoja3!$A$2:$B$21,2,FALSE)</f>
        <v>Limpieza en seco</v>
      </c>
      <c r="H956" t="str">
        <f t="shared" si="15"/>
        <v>Limpieza en seco</v>
      </c>
      <c r="I956" s="2">
        <v>2001</v>
      </c>
      <c r="J956" s="3" t="s">
        <v>42</v>
      </c>
      <c r="K956" s="2">
        <v>5.2000000000000005E-2</v>
      </c>
    </row>
    <row r="957" spans="1:11" x14ac:dyDescent="0.25">
      <c r="A957" s="2">
        <v>5907</v>
      </c>
      <c r="B957" s="3" t="s">
        <v>729</v>
      </c>
      <c r="C957" s="3" t="s">
        <v>730</v>
      </c>
      <c r="D957" s="2">
        <v>2017</v>
      </c>
      <c r="E957" s="4">
        <v>41655</v>
      </c>
      <c r="F957" s="2">
        <v>11</v>
      </c>
      <c r="G957" s="5" t="str">
        <f>VLOOKUP(F957,[1]Hoja3!$A$2:$B$21,2,FALSE)</f>
        <v>Limpieza en seco</v>
      </c>
      <c r="H957" t="str">
        <f t="shared" si="15"/>
        <v>Limpieza en seco</v>
      </c>
      <c r="I957" s="2">
        <v>1994</v>
      </c>
      <c r="J957" s="3" t="s">
        <v>6</v>
      </c>
      <c r="K957" s="2">
        <v>0.29299999999999998</v>
      </c>
    </row>
    <row r="958" spans="1:11" x14ac:dyDescent="0.25">
      <c r="A958" s="2">
        <v>5907</v>
      </c>
      <c r="B958" s="3" t="s">
        <v>729</v>
      </c>
      <c r="C958" s="3" t="s">
        <v>730</v>
      </c>
      <c r="D958" s="2">
        <v>2018</v>
      </c>
      <c r="E958" s="4">
        <v>41655</v>
      </c>
      <c r="F958" s="2">
        <v>11</v>
      </c>
      <c r="G958" s="5" t="str">
        <f>VLOOKUP(F958,[1]Hoja3!$A$2:$B$21,2,FALSE)</f>
        <v>Limpieza en seco</v>
      </c>
      <c r="H958" t="str">
        <f t="shared" si="15"/>
        <v>Limpieza en seco</v>
      </c>
      <c r="I958" s="2">
        <v>1994</v>
      </c>
      <c r="J958" s="3" t="s">
        <v>6</v>
      </c>
      <c r="K958" s="2">
        <v>0.26200000000000001</v>
      </c>
    </row>
    <row r="959" spans="1:11" x14ac:dyDescent="0.25">
      <c r="A959" s="2">
        <v>5907</v>
      </c>
      <c r="B959" s="3" t="s">
        <v>729</v>
      </c>
      <c r="C959" s="3" t="s">
        <v>730</v>
      </c>
      <c r="D959" s="2">
        <v>2019</v>
      </c>
      <c r="E959" s="4">
        <v>41655</v>
      </c>
      <c r="F959" s="2">
        <v>11</v>
      </c>
      <c r="G959" s="5" t="str">
        <f>VLOOKUP(F959,[1]Hoja3!$A$2:$B$21,2,FALSE)</f>
        <v>Limpieza en seco</v>
      </c>
      <c r="H959" t="str">
        <f t="shared" si="15"/>
        <v>Limpieza en seco</v>
      </c>
      <c r="I959" s="2">
        <v>1994</v>
      </c>
      <c r="J959" s="3" t="s">
        <v>42</v>
      </c>
      <c r="K959" s="2">
        <v>0.318</v>
      </c>
    </row>
    <row r="960" spans="1:11" x14ac:dyDescent="0.25">
      <c r="A960" s="2">
        <v>5910</v>
      </c>
      <c r="B960" s="3" t="s">
        <v>731</v>
      </c>
      <c r="C960" s="3" t="s">
        <v>732</v>
      </c>
      <c r="D960" s="2">
        <v>2018</v>
      </c>
      <c r="E960" s="7"/>
      <c r="F960" s="2">
        <v>11</v>
      </c>
      <c r="G960" s="5" t="str">
        <f>VLOOKUP(F960,[1]Hoja3!$A$2:$B$21,2,FALSE)</f>
        <v>Limpieza en seco</v>
      </c>
      <c r="H960" t="str">
        <f t="shared" si="15"/>
        <v>Limpieza en seco</v>
      </c>
      <c r="I960" s="2">
        <v>1995</v>
      </c>
      <c r="J960" s="3" t="s">
        <v>6</v>
      </c>
      <c r="K960" s="2">
        <v>4.5999999999999999E-2</v>
      </c>
    </row>
    <row r="961" spans="1:11" x14ac:dyDescent="0.25">
      <c r="A961" s="2">
        <v>5910</v>
      </c>
      <c r="B961" s="3" t="s">
        <v>731</v>
      </c>
      <c r="C961" s="3" t="s">
        <v>732</v>
      </c>
      <c r="D961" s="2">
        <v>2019</v>
      </c>
      <c r="E961" s="7"/>
      <c r="F961" s="2">
        <v>11</v>
      </c>
      <c r="G961" s="5" t="str">
        <f>VLOOKUP(F961,[1]Hoja3!$A$2:$B$21,2,FALSE)</f>
        <v>Limpieza en seco</v>
      </c>
      <c r="H961" t="str">
        <f t="shared" si="15"/>
        <v>Limpieza en seco</v>
      </c>
      <c r="I961" s="2">
        <v>1995</v>
      </c>
      <c r="J961" s="3" t="s">
        <v>6</v>
      </c>
      <c r="K961" s="2">
        <v>4.3999999999999997E-2</v>
      </c>
    </row>
    <row r="962" spans="1:11" x14ac:dyDescent="0.25">
      <c r="A962" s="2">
        <v>5911</v>
      </c>
      <c r="B962" s="3" t="s">
        <v>733</v>
      </c>
      <c r="C962" s="3" t="s">
        <v>734</v>
      </c>
      <c r="D962" s="2">
        <v>2017</v>
      </c>
      <c r="E962" s="4">
        <v>40212</v>
      </c>
      <c r="F962" s="2">
        <v>11</v>
      </c>
      <c r="G962" s="5" t="str">
        <f>VLOOKUP(F962,[1]Hoja3!$A$2:$B$21,2,FALSE)</f>
        <v>Limpieza en seco</v>
      </c>
      <c r="H962" t="str">
        <f t="shared" si="15"/>
        <v>Limpieza en seco</v>
      </c>
      <c r="I962" s="2">
        <v>2002</v>
      </c>
      <c r="J962" s="3" t="s">
        <v>6</v>
      </c>
      <c r="K962" s="2">
        <v>0.20399999999999999</v>
      </c>
    </row>
    <row r="963" spans="1:11" x14ac:dyDescent="0.25">
      <c r="A963" s="2">
        <v>5911</v>
      </c>
      <c r="B963" s="3" t="s">
        <v>733</v>
      </c>
      <c r="C963" s="3" t="s">
        <v>734</v>
      </c>
      <c r="D963" s="2">
        <v>2018</v>
      </c>
      <c r="E963" s="4">
        <v>40212</v>
      </c>
      <c r="F963" s="2">
        <v>11</v>
      </c>
      <c r="G963" s="5" t="str">
        <f>VLOOKUP(F963,[1]Hoja3!$A$2:$B$21,2,FALSE)</f>
        <v>Limpieza en seco</v>
      </c>
      <c r="H963" t="str">
        <f t="shared" si="15"/>
        <v>Limpieza en seco</v>
      </c>
      <c r="I963" s="2">
        <v>2002</v>
      </c>
      <c r="J963" s="3" t="s">
        <v>6</v>
      </c>
      <c r="K963" s="2">
        <v>0.182</v>
      </c>
    </row>
    <row r="964" spans="1:11" x14ac:dyDescent="0.25">
      <c r="A964" s="2">
        <v>5911</v>
      </c>
      <c r="B964" s="3" t="s">
        <v>733</v>
      </c>
      <c r="C964" s="3" t="s">
        <v>734</v>
      </c>
      <c r="D964" s="2">
        <v>2019</v>
      </c>
      <c r="E964" s="4">
        <v>40212</v>
      </c>
      <c r="F964" s="2">
        <v>11</v>
      </c>
      <c r="G964" s="5" t="str">
        <f>VLOOKUP(F964,[1]Hoja3!$A$2:$B$21,2,FALSE)</f>
        <v>Limpieza en seco</v>
      </c>
      <c r="H964" t="str">
        <f t="shared" si="15"/>
        <v>Limpieza en seco</v>
      </c>
      <c r="I964" s="2">
        <v>2002</v>
      </c>
      <c r="J964" s="3" t="s">
        <v>42</v>
      </c>
      <c r="K964" s="2">
        <v>0.12</v>
      </c>
    </row>
    <row r="965" spans="1:11" x14ac:dyDescent="0.25">
      <c r="A965" s="2">
        <v>5912</v>
      </c>
      <c r="B965" s="3" t="s">
        <v>735</v>
      </c>
      <c r="C965" s="3" t="s">
        <v>736</v>
      </c>
      <c r="D965" s="2">
        <v>2018</v>
      </c>
      <c r="E965" s="4">
        <v>42989</v>
      </c>
      <c r="F965" s="2">
        <v>11</v>
      </c>
      <c r="G965" s="5" t="str">
        <f>VLOOKUP(F965,[1]Hoja3!$A$2:$B$21,2,FALSE)</f>
        <v>Limpieza en seco</v>
      </c>
      <c r="H965" t="str">
        <f t="shared" si="15"/>
        <v>Limpieza en seco</v>
      </c>
      <c r="I965" s="2">
        <v>1996</v>
      </c>
      <c r="J965" s="3" t="s">
        <v>6</v>
      </c>
      <c r="K965" s="2">
        <v>5.6000000000000008E-2</v>
      </c>
    </row>
    <row r="966" spans="1:11" x14ac:dyDescent="0.25">
      <c r="A966" s="2">
        <v>5913</v>
      </c>
      <c r="B966" s="3" t="s">
        <v>737</v>
      </c>
      <c r="C966" s="3" t="s">
        <v>738</v>
      </c>
      <c r="D966" s="2">
        <v>2018</v>
      </c>
      <c r="E966" s="4">
        <v>43252</v>
      </c>
      <c r="F966" s="2">
        <v>11</v>
      </c>
      <c r="G966" s="5" t="str">
        <f>VLOOKUP(F966,[1]Hoja3!$A$2:$B$21,2,FALSE)</f>
        <v>Limpieza en seco</v>
      </c>
      <c r="H966" t="str">
        <f t="shared" si="15"/>
        <v>Limpieza en seco</v>
      </c>
      <c r="I966" s="2">
        <v>2000</v>
      </c>
      <c r="J966" s="3" t="s">
        <v>2</v>
      </c>
      <c r="K966" s="2">
        <v>0.15</v>
      </c>
    </row>
    <row r="967" spans="1:11" x14ac:dyDescent="0.25">
      <c r="A967" s="2">
        <v>5914</v>
      </c>
      <c r="B967" s="3" t="s">
        <v>739</v>
      </c>
      <c r="C967" s="3" t="s">
        <v>740</v>
      </c>
      <c r="D967" s="2">
        <v>2017</v>
      </c>
      <c r="E967" s="4">
        <v>38789</v>
      </c>
      <c r="F967" s="2">
        <v>11</v>
      </c>
      <c r="G967" s="5" t="str">
        <f>VLOOKUP(F967,[1]Hoja3!$A$2:$B$21,2,FALSE)</f>
        <v>Limpieza en seco</v>
      </c>
      <c r="H967" t="str">
        <f t="shared" si="15"/>
        <v>Limpieza en seco</v>
      </c>
      <c r="I967" s="2">
        <v>2003</v>
      </c>
      <c r="J967" s="3" t="s">
        <v>6</v>
      </c>
      <c r="K967" s="2">
        <v>0.185</v>
      </c>
    </row>
    <row r="968" spans="1:11" x14ac:dyDescent="0.25">
      <c r="A968" s="2">
        <v>5914</v>
      </c>
      <c r="B968" s="3" t="s">
        <v>739</v>
      </c>
      <c r="C968" s="3" t="s">
        <v>740</v>
      </c>
      <c r="D968" s="2">
        <v>2018</v>
      </c>
      <c r="E968" s="4">
        <v>38789</v>
      </c>
      <c r="F968" s="2">
        <v>11</v>
      </c>
      <c r="G968" s="5" t="str">
        <f>VLOOKUP(F968,[1]Hoja3!$A$2:$B$21,2,FALSE)</f>
        <v>Limpieza en seco</v>
      </c>
      <c r="H968" t="str">
        <f t="shared" si="15"/>
        <v>Limpieza en seco</v>
      </c>
      <c r="I968" s="2">
        <v>2003</v>
      </c>
      <c r="J968" s="3" t="s">
        <v>6</v>
      </c>
      <c r="K968" s="2">
        <v>7.4999999999999997E-2</v>
      </c>
    </row>
    <row r="969" spans="1:11" x14ac:dyDescent="0.25">
      <c r="A969" s="2">
        <v>5915</v>
      </c>
      <c r="B969" s="3" t="s">
        <v>741</v>
      </c>
      <c r="C969" s="3" t="s">
        <v>742</v>
      </c>
      <c r="D969" s="2">
        <v>2018</v>
      </c>
      <c r="E969" s="4">
        <v>40281</v>
      </c>
      <c r="F969" s="2">
        <v>19</v>
      </c>
      <c r="G969" s="5" t="str">
        <f>VLOOKUP(F969,[1]Hoja3!$A$2:$B$21,2,FALSE)</f>
        <v>Extracción de aceite vegetal y grasa animal y actividades de refinado de aceite vegetal</v>
      </c>
      <c r="H969" t="str">
        <f t="shared" si="15"/>
        <v>Extracción de aceite vegetal y grasa animal y actividades de refinado de aceite vegetal</v>
      </c>
      <c r="I969" s="2">
        <v>1989</v>
      </c>
      <c r="J969" s="3" t="s">
        <v>2</v>
      </c>
      <c r="K969" s="2">
        <v>166.32</v>
      </c>
    </row>
    <row r="970" spans="1:11" x14ac:dyDescent="0.25">
      <c r="A970" s="2">
        <v>5916</v>
      </c>
      <c r="B970" s="3" t="s">
        <v>743</v>
      </c>
      <c r="C970" s="3" t="s">
        <v>744</v>
      </c>
      <c r="D970" s="2">
        <v>2018</v>
      </c>
      <c r="E970" s="7"/>
      <c r="F970" s="2">
        <v>11</v>
      </c>
      <c r="G970" s="5" t="str">
        <f>VLOOKUP(F970,[1]Hoja3!$A$2:$B$21,2,FALSE)</f>
        <v>Limpieza en seco</v>
      </c>
      <c r="H970" t="str">
        <f t="shared" si="15"/>
        <v>Limpieza en seco</v>
      </c>
      <c r="I970" s="2">
        <v>2004</v>
      </c>
      <c r="J970" s="3" t="s">
        <v>42</v>
      </c>
      <c r="K970" s="2">
        <v>6.6000000000000003E-2</v>
      </c>
    </row>
    <row r="971" spans="1:11" x14ac:dyDescent="0.25">
      <c r="A971" s="2">
        <v>5916</v>
      </c>
      <c r="B971" s="3" t="s">
        <v>743</v>
      </c>
      <c r="C971" s="3" t="s">
        <v>744</v>
      </c>
      <c r="D971" s="2">
        <v>2019</v>
      </c>
      <c r="E971" s="7"/>
      <c r="F971" s="2">
        <v>11</v>
      </c>
      <c r="G971" s="5" t="str">
        <f>VLOOKUP(F971,[1]Hoja3!$A$2:$B$21,2,FALSE)</f>
        <v>Limpieza en seco</v>
      </c>
      <c r="H971" t="str">
        <f t="shared" si="15"/>
        <v>Limpieza en seco</v>
      </c>
      <c r="I971" s="2">
        <v>2004</v>
      </c>
      <c r="J971" s="3" t="s">
        <v>6</v>
      </c>
      <c r="K971" s="2">
        <v>5.6000000000000008E-2</v>
      </c>
    </row>
    <row r="972" spans="1:11" x14ac:dyDescent="0.25">
      <c r="A972" s="2">
        <v>5917</v>
      </c>
      <c r="B972" s="3" t="s">
        <v>745</v>
      </c>
      <c r="C972" s="3" t="s">
        <v>746</v>
      </c>
      <c r="D972" s="2">
        <v>2018</v>
      </c>
      <c r="E972" s="4">
        <v>43078</v>
      </c>
      <c r="F972" s="2">
        <v>11</v>
      </c>
      <c r="G972" s="5" t="str">
        <f>VLOOKUP(F972,[1]Hoja3!$A$2:$B$21,2,FALSE)</f>
        <v>Limpieza en seco</v>
      </c>
      <c r="H972" t="str">
        <f t="shared" si="15"/>
        <v>Limpieza en seco</v>
      </c>
      <c r="I972" s="2">
        <v>1992</v>
      </c>
      <c r="J972" s="3" t="s">
        <v>6</v>
      </c>
      <c r="K972" s="2">
        <v>0.13800000000000001</v>
      </c>
    </row>
    <row r="973" spans="1:11" x14ac:dyDescent="0.25">
      <c r="A973" s="2">
        <v>5917</v>
      </c>
      <c r="B973" s="3" t="s">
        <v>745</v>
      </c>
      <c r="C973" s="3" t="s">
        <v>746</v>
      </c>
      <c r="D973" s="2">
        <v>2019</v>
      </c>
      <c r="E973" s="4">
        <v>43078</v>
      </c>
      <c r="F973" s="2">
        <v>11</v>
      </c>
      <c r="G973" s="5" t="str">
        <f>VLOOKUP(F973,[1]Hoja3!$A$2:$B$21,2,FALSE)</f>
        <v>Limpieza en seco</v>
      </c>
      <c r="H973" t="str">
        <f t="shared" si="15"/>
        <v>Limpieza en seco</v>
      </c>
      <c r="I973" s="2">
        <v>1992</v>
      </c>
      <c r="J973" s="3" t="s">
        <v>6</v>
      </c>
      <c r="K973" s="2">
        <v>0.13400000000000001</v>
      </c>
    </row>
    <row r="974" spans="1:11" x14ac:dyDescent="0.25">
      <c r="A974" s="2">
        <v>5918</v>
      </c>
      <c r="B974" s="3" t="s">
        <v>747</v>
      </c>
      <c r="C974" s="3" t="s">
        <v>748</v>
      </c>
      <c r="D974" s="2">
        <v>2018</v>
      </c>
      <c r="E974" s="4">
        <v>43066</v>
      </c>
      <c r="F974" s="2">
        <v>11</v>
      </c>
      <c r="G974" s="5" t="str">
        <f>VLOOKUP(F974,[1]Hoja3!$A$2:$B$21,2,FALSE)</f>
        <v>Limpieza en seco</v>
      </c>
      <c r="H974" t="str">
        <f t="shared" si="15"/>
        <v>Limpieza en seco</v>
      </c>
      <c r="I974" s="2">
        <v>1993</v>
      </c>
      <c r="J974" s="3" t="s">
        <v>6</v>
      </c>
      <c r="K974" s="2">
        <v>0.06</v>
      </c>
    </row>
    <row r="975" spans="1:11" x14ac:dyDescent="0.25">
      <c r="A975" s="2">
        <v>5918</v>
      </c>
      <c r="B975" s="3" t="s">
        <v>747</v>
      </c>
      <c r="C975" s="3" t="s">
        <v>748</v>
      </c>
      <c r="D975" s="2">
        <v>2019</v>
      </c>
      <c r="E975" s="4">
        <v>43066</v>
      </c>
      <c r="F975" s="2">
        <v>11</v>
      </c>
      <c r="G975" s="5" t="str">
        <f>VLOOKUP(F975,[1]Hoja3!$A$2:$B$21,2,FALSE)</f>
        <v>Limpieza en seco</v>
      </c>
      <c r="H975" t="str">
        <f t="shared" si="15"/>
        <v>Limpieza en seco</v>
      </c>
      <c r="I975" s="2">
        <v>1993</v>
      </c>
      <c r="J975" s="3" t="s">
        <v>6</v>
      </c>
      <c r="K975" s="2">
        <v>0.02</v>
      </c>
    </row>
    <row r="976" spans="1:11" x14ac:dyDescent="0.25">
      <c r="A976" s="2">
        <v>5919</v>
      </c>
      <c r="B976" s="3" t="s">
        <v>749</v>
      </c>
      <c r="C976" s="3" t="s">
        <v>750</v>
      </c>
      <c r="D976" s="2">
        <v>2018</v>
      </c>
      <c r="E976" s="4">
        <v>41610</v>
      </c>
      <c r="F976" s="2">
        <v>11</v>
      </c>
      <c r="G976" s="5" t="str">
        <f>VLOOKUP(F976,[1]Hoja3!$A$2:$B$21,2,FALSE)</f>
        <v>Limpieza en seco</v>
      </c>
      <c r="H976" t="str">
        <f t="shared" si="15"/>
        <v>Limpieza en seco</v>
      </c>
      <c r="I976" s="2">
        <v>1997</v>
      </c>
      <c r="J976" s="3" t="s">
        <v>6</v>
      </c>
      <c r="K976" s="2">
        <v>0.55200000000000005</v>
      </c>
    </row>
    <row r="977" spans="1:11" x14ac:dyDescent="0.25">
      <c r="A977" s="2">
        <v>5919</v>
      </c>
      <c r="B977" s="3" t="s">
        <v>749</v>
      </c>
      <c r="C977" s="3" t="s">
        <v>750</v>
      </c>
      <c r="D977" s="2">
        <v>2019</v>
      </c>
      <c r="E977" s="4">
        <v>41610</v>
      </c>
      <c r="F977" s="2">
        <v>11</v>
      </c>
      <c r="G977" s="5" t="str">
        <f>VLOOKUP(F977,[1]Hoja3!$A$2:$B$21,2,FALSE)</f>
        <v>Limpieza en seco</v>
      </c>
      <c r="H977" t="str">
        <f t="shared" si="15"/>
        <v>Limpieza en seco</v>
      </c>
      <c r="I977" s="2">
        <v>1997</v>
      </c>
      <c r="J977" s="3" t="s">
        <v>45</v>
      </c>
      <c r="K977" s="2">
        <v>0.80100000000000005</v>
      </c>
    </row>
    <row r="978" spans="1:11" x14ac:dyDescent="0.25">
      <c r="A978" s="2">
        <v>5920</v>
      </c>
      <c r="B978" s="3" t="s">
        <v>751</v>
      </c>
      <c r="C978" s="3" t="s">
        <v>752</v>
      </c>
      <c r="D978" s="2">
        <v>2018</v>
      </c>
      <c r="E978" s="7"/>
      <c r="F978" s="2">
        <v>19</v>
      </c>
      <c r="G978" s="5" t="str">
        <f>VLOOKUP(F978,[1]Hoja3!$A$2:$B$21,2,FALSE)</f>
        <v>Extracción de aceite vegetal y grasa animal y actividades de refinado de aceite vegetal</v>
      </c>
      <c r="H978" t="str">
        <f t="shared" si="15"/>
        <v>Extracción de aceite vegetal y grasa animal y actividades de refinado de aceite vegetal</v>
      </c>
      <c r="I978" s="2">
        <v>1990</v>
      </c>
      <c r="J978" s="3" t="s">
        <v>2</v>
      </c>
      <c r="K978" s="2">
        <v>150</v>
      </c>
    </row>
    <row r="979" spans="1:11" x14ac:dyDescent="0.25">
      <c r="A979" s="2">
        <v>5920</v>
      </c>
      <c r="B979" s="3" t="s">
        <v>751</v>
      </c>
      <c r="C979" s="3" t="s">
        <v>752</v>
      </c>
      <c r="D979" s="2">
        <v>2019</v>
      </c>
      <c r="E979" s="7"/>
      <c r="F979" s="2">
        <v>19</v>
      </c>
      <c r="G979" s="5" t="str">
        <f>VLOOKUP(F979,[1]Hoja3!$A$2:$B$21,2,FALSE)</f>
        <v>Extracción de aceite vegetal y grasa animal y actividades de refinado de aceite vegetal</v>
      </c>
      <c r="H979" t="str">
        <f t="shared" si="15"/>
        <v>Extracción de aceite vegetal y grasa animal y actividades de refinado de aceite vegetal</v>
      </c>
      <c r="I979" s="2">
        <v>1990</v>
      </c>
      <c r="J979" s="3" t="s">
        <v>2</v>
      </c>
      <c r="K979" s="2">
        <v>167.74</v>
      </c>
    </row>
    <row r="980" spans="1:11" x14ac:dyDescent="0.25">
      <c r="A980" s="2">
        <v>5921</v>
      </c>
      <c r="B980" s="3" t="s">
        <v>753</v>
      </c>
      <c r="C980" s="3" t="s">
        <v>754</v>
      </c>
      <c r="D980" s="2">
        <v>2017</v>
      </c>
      <c r="E980" s="7"/>
      <c r="F980" s="2">
        <v>11</v>
      </c>
      <c r="G980" s="5" t="str">
        <f>VLOOKUP(F980,[1]Hoja3!$A$2:$B$21,2,FALSE)</f>
        <v>Limpieza en seco</v>
      </c>
      <c r="H980" t="str">
        <f t="shared" si="15"/>
        <v>Limpieza en seco</v>
      </c>
      <c r="I980" s="2">
        <v>1998</v>
      </c>
      <c r="J980" s="3" t="s">
        <v>6</v>
      </c>
      <c r="K980" s="2">
        <v>0.10100000000000002</v>
      </c>
    </row>
    <row r="981" spans="1:11" x14ac:dyDescent="0.25">
      <c r="A981" s="2">
        <v>5921</v>
      </c>
      <c r="B981" s="3" t="s">
        <v>753</v>
      </c>
      <c r="C981" s="3" t="s">
        <v>754</v>
      </c>
      <c r="D981" s="2">
        <v>2018</v>
      </c>
      <c r="E981" s="7"/>
      <c r="F981" s="2">
        <v>11</v>
      </c>
      <c r="G981" s="5" t="str">
        <f>VLOOKUP(F981,[1]Hoja3!$A$2:$B$21,2,FALSE)</f>
        <v>Limpieza en seco</v>
      </c>
      <c r="H981" t="str">
        <f t="shared" si="15"/>
        <v>Limpieza en seco</v>
      </c>
      <c r="I981" s="2">
        <v>1998</v>
      </c>
      <c r="J981" s="3" t="s">
        <v>6</v>
      </c>
      <c r="K981" s="2">
        <v>0.113</v>
      </c>
    </row>
    <row r="982" spans="1:11" x14ac:dyDescent="0.25">
      <c r="A982" s="2">
        <v>5921</v>
      </c>
      <c r="B982" s="3" t="s">
        <v>753</v>
      </c>
      <c r="C982" s="3" t="s">
        <v>754</v>
      </c>
      <c r="D982" s="2">
        <v>2019</v>
      </c>
      <c r="E982" s="7"/>
      <c r="F982" s="2">
        <v>11</v>
      </c>
      <c r="G982" s="5" t="str">
        <f>VLOOKUP(F982,[1]Hoja3!$A$2:$B$21,2,FALSE)</f>
        <v>Limpieza en seco</v>
      </c>
      <c r="H982" t="str">
        <f t="shared" si="15"/>
        <v>Limpieza en seco</v>
      </c>
      <c r="I982" s="2">
        <v>1998</v>
      </c>
      <c r="J982" s="3" t="s">
        <v>42</v>
      </c>
      <c r="K982" s="2">
        <v>0.05</v>
      </c>
    </row>
    <row r="983" spans="1:11" x14ac:dyDescent="0.25">
      <c r="A983" s="2">
        <v>5925</v>
      </c>
      <c r="B983" s="3" t="s">
        <v>755</v>
      </c>
      <c r="C983" s="3" t="s">
        <v>756</v>
      </c>
      <c r="D983" s="2">
        <v>2018</v>
      </c>
      <c r="E983" s="4">
        <v>43231</v>
      </c>
      <c r="F983" s="2">
        <v>8</v>
      </c>
      <c r="G983" s="5" t="str">
        <f>VLOOKUP(F983,[1]Hoja3!$A$2:$B$21,2,FALSE)</f>
        <v>Otros tipos de recubrimiento, incluido el recubrimiento de metal, plástico, textil, tejidos, etc.</v>
      </c>
      <c r="H983" t="str">
        <f t="shared" si="15"/>
        <v>Actividades de recubrimiento</v>
      </c>
      <c r="I983" s="2">
        <v>2005</v>
      </c>
      <c r="J983" s="3" t="s">
        <v>42</v>
      </c>
      <c r="K983" s="2">
        <v>19.464382799999996</v>
      </c>
    </row>
    <row r="984" spans="1:11" x14ac:dyDescent="0.25">
      <c r="A984" s="2">
        <v>5925</v>
      </c>
      <c r="B984" s="3" t="s">
        <v>755</v>
      </c>
      <c r="C984" s="3" t="s">
        <v>756</v>
      </c>
      <c r="D984" s="2">
        <v>2019</v>
      </c>
      <c r="E984" s="4">
        <v>43231</v>
      </c>
      <c r="F984" s="2">
        <v>8</v>
      </c>
      <c r="G984" s="5" t="str">
        <f>VLOOKUP(F984,[1]Hoja3!$A$2:$B$21,2,FALSE)</f>
        <v>Otros tipos de recubrimiento, incluido el recubrimiento de metal, plástico, textil, tejidos, etc.</v>
      </c>
      <c r="H984" t="str">
        <f t="shared" si="15"/>
        <v>Actividades de recubrimiento</v>
      </c>
      <c r="I984" s="2">
        <v>2005</v>
      </c>
      <c r="J984" s="3" t="s">
        <v>2</v>
      </c>
      <c r="K984" s="2">
        <v>52.335649499999995</v>
      </c>
    </row>
    <row r="985" spans="1:11" x14ac:dyDescent="0.25">
      <c r="A985" s="2">
        <v>5926</v>
      </c>
      <c r="B985" s="3" t="s">
        <v>757</v>
      </c>
      <c r="C985" s="3" t="s">
        <v>758</v>
      </c>
      <c r="D985" s="2">
        <v>2018</v>
      </c>
      <c r="E985" s="4">
        <v>43381</v>
      </c>
      <c r="F985" s="2">
        <v>11</v>
      </c>
      <c r="G985" s="5" t="str">
        <f>VLOOKUP(F985,[1]Hoja3!$A$2:$B$21,2,FALSE)</f>
        <v>Limpieza en seco</v>
      </c>
      <c r="H985" t="str">
        <f t="shared" si="15"/>
        <v>Limpieza en seco</v>
      </c>
      <c r="I985" s="2">
        <v>2006</v>
      </c>
      <c r="J985" s="3" t="s">
        <v>6</v>
      </c>
      <c r="K985" s="2">
        <v>3.3000000000000002E-2</v>
      </c>
    </row>
    <row r="986" spans="1:11" x14ac:dyDescent="0.25">
      <c r="A986" s="2">
        <v>5926</v>
      </c>
      <c r="B986" s="3" t="s">
        <v>757</v>
      </c>
      <c r="C986" s="3" t="s">
        <v>758</v>
      </c>
      <c r="D986" s="2">
        <v>2019</v>
      </c>
      <c r="E986" s="4">
        <v>43381</v>
      </c>
      <c r="F986" s="2">
        <v>11</v>
      </c>
      <c r="G986" s="5" t="str">
        <f>VLOOKUP(F986,[1]Hoja3!$A$2:$B$21,2,FALSE)</f>
        <v>Limpieza en seco</v>
      </c>
      <c r="H986" t="str">
        <f t="shared" si="15"/>
        <v>Limpieza en seco</v>
      </c>
      <c r="I986" s="2">
        <v>2006</v>
      </c>
      <c r="J986" s="3" t="s">
        <v>6</v>
      </c>
      <c r="K986" s="2">
        <v>0.10299999999999999</v>
      </c>
    </row>
    <row r="987" spans="1:11" x14ac:dyDescent="0.25">
      <c r="A987" s="2">
        <v>5927</v>
      </c>
      <c r="B987" s="3" t="s">
        <v>759</v>
      </c>
      <c r="C987" s="3" t="s">
        <v>760</v>
      </c>
      <c r="D987" s="2">
        <v>2017</v>
      </c>
      <c r="E987" s="4">
        <v>42522</v>
      </c>
      <c r="F987" s="2">
        <v>11</v>
      </c>
      <c r="G987" s="5" t="str">
        <f>VLOOKUP(F987,[1]Hoja3!$A$2:$B$21,2,FALSE)</f>
        <v>Limpieza en seco</v>
      </c>
      <c r="H987" t="str">
        <f t="shared" si="15"/>
        <v>Limpieza en seco</v>
      </c>
      <c r="I987" s="2">
        <v>2007</v>
      </c>
      <c r="J987" s="3" t="s">
        <v>6</v>
      </c>
      <c r="K987" s="2">
        <v>8.7999999999999995E-2</v>
      </c>
    </row>
    <row r="988" spans="1:11" x14ac:dyDescent="0.25">
      <c r="A988" s="2">
        <v>5927</v>
      </c>
      <c r="B988" s="3" t="s">
        <v>759</v>
      </c>
      <c r="C988" s="3" t="s">
        <v>760</v>
      </c>
      <c r="D988" s="2">
        <v>2018</v>
      </c>
      <c r="E988" s="4">
        <v>42522</v>
      </c>
      <c r="F988" s="2">
        <v>11</v>
      </c>
      <c r="G988" s="5" t="str">
        <f>VLOOKUP(F988,[1]Hoja3!$A$2:$B$21,2,FALSE)</f>
        <v>Limpieza en seco</v>
      </c>
      <c r="H988" t="str">
        <f t="shared" si="15"/>
        <v>Limpieza en seco</v>
      </c>
      <c r="I988" s="2">
        <v>2007</v>
      </c>
      <c r="J988" s="3" t="s">
        <v>6</v>
      </c>
      <c r="K988" s="2">
        <v>0.08</v>
      </c>
    </row>
    <row r="989" spans="1:11" x14ac:dyDescent="0.25">
      <c r="A989" s="2">
        <v>5927</v>
      </c>
      <c r="B989" s="3" t="s">
        <v>759</v>
      </c>
      <c r="C989" s="3" t="s">
        <v>760</v>
      </c>
      <c r="D989" s="2">
        <v>2019</v>
      </c>
      <c r="E989" s="4">
        <v>42522</v>
      </c>
      <c r="F989" s="2">
        <v>11</v>
      </c>
      <c r="G989" s="5" t="str">
        <f>VLOOKUP(F989,[1]Hoja3!$A$2:$B$21,2,FALSE)</f>
        <v>Limpieza en seco</v>
      </c>
      <c r="H989" t="str">
        <f t="shared" si="15"/>
        <v>Limpieza en seco</v>
      </c>
      <c r="I989" s="2">
        <v>2007</v>
      </c>
      <c r="J989" s="3" t="s">
        <v>6</v>
      </c>
      <c r="K989" s="2">
        <v>2.3E-2</v>
      </c>
    </row>
    <row r="990" spans="1:11" x14ac:dyDescent="0.25">
      <c r="A990" s="2">
        <v>5935</v>
      </c>
      <c r="B990" s="3" t="s">
        <v>761</v>
      </c>
      <c r="C990" s="3" t="s">
        <v>762</v>
      </c>
      <c r="D990" s="2">
        <v>2019</v>
      </c>
      <c r="E990" s="7"/>
      <c r="F990" s="2">
        <v>19</v>
      </c>
      <c r="G990" s="5" t="str">
        <f>VLOOKUP(F990,[1]Hoja3!$A$2:$B$21,2,FALSE)</f>
        <v>Extracción de aceite vegetal y grasa animal y actividades de refinado de aceite vegetal</v>
      </c>
      <c r="H990" t="str">
        <f t="shared" si="15"/>
        <v>Extracción de aceite vegetal y grasa animal y actividades de refinado de aceite vegetal</v>
      </c>
      <c r="I990" s="2">
        <v>2015</v>
      </c>
      <c r="J990" s="3" t="s">
        <v>2</v>
      </c>
      <c r="K990" s="2">
        <v>57.006999999999998</v>
      </c>
    </row>
    <row r="991" spans="1:11" x14ac:dyDescent="0.25">
      <c r="A991" s="2">
        <v>5936</v>
      </c>
      <c r="B991" s="3" t="s">
        <v>763</v>
      </c>
      <c r="C991" s="3" t="s">
        <v>764</v>
      </c>
      <c r="D991" s="2">
        <v>2017</v>
      </c>
      <c r="E991" s="4">
        <v>42846</v>
      </c>
      <c r="F991" s="2">
        <v>11</v>
      </c>
      <c r="G991" s="5" t="str">
        <f>VLOOKUP(F991,[1]Hoja3!$A$2:$B$21,2,FALSE)</f>
        <v>Limpieza en seco</v>
      </c>
      <c r="H991" t="str">
        <f t="shared" si="15"/>
        <v>Limpieza en seco</v>
      </c>
      <c r="I991" s="2">
        <v>2013</v>
      </c>
      <c r="J991" s="3" t="s">
        <v>6</v>
      </c>
      <c r="K991" s="2">
        <v>0.151</v>
      </c>
    </row>
    <row r="992" spans="1:11" x14ac:dyDescent="0.25">
      <c r="A992" s="2">
        <v>5936</v>
      </c>
      <c r="B992" s="3" t="s">
        <v>763</v>
      </c>
      <c r="C992" s="3" t="s">
        <v>764</v>
      </c>
      <c r="D992" s="2">
        <v>2018</v>
      </c>
      <c r="E992" s="4">
        <v>42846</v>
      </c>
      <c r="F992" s="2">
        <v>11</v>
      </c>
      <c r="G992" s="5" t="str">
        <f>VLOOKUP(F992,[1]Hoja3!$A$2:$B$21,2,FALSE)</f>
        <v>Limpieza en seco</v>
      </c>
      <c r="H992" t="str">
        <f t="shared" si="15"/>
        <v>Limpieza en seco</v>
      </c>
      <c r="I992" s="2">
        <v>2013</v>
      </c>
      <c r="J992" s="3" t="s">
        <v>6</v>
      </c>
      <c r="K992" s="2">
        <v>0.10800000000000001</v>
      </c>
    </row>
    <row r="993" spans="1:11" x14ac:dyDescent="0.25">
      <c r="A993" s="2">
        <v>5936</v>
      </c>
      <c r="B993" s="3" t="s">
        <v>763</v>
      </c>
      <c r="C993" s="3" t="s">
        <v>764</v>
      </c>
      <c r="D993" s="2">
        <v>2019</v>
      </c>
      <c r="E993" s="4">
        <v>42846</v>
      </c>
      <c r="F993" s="2">
        <v>11</v>
      </c>
      <c r="G993" s="5" t="str">
        <f>VLOOKUP(F993,[1]Hoja3!$A$2:$B$21,2,FALSE)</f>
        <v>Limpieza en seco</v>
      </c>
      <c r="H993" t="str">
        <f t="shared" si="15"/>
        <v>Limpieza en seco</v>
      </c>
      <c r="I993" s="2">
        <v>2013</v>
      </c>
      <c r="J993" s="3" t="s">
        <v>6</v>
      </c>
      <c r="K993" s="2">
        <v>3.5999999999999997E-2</v>
      </c>
    </row>
    <row r="994" spans="1:11" x14ac:dyDescent="0.25">
      <c r="A994" s="2">
        <v>5937</v>
      </c>
      <c r="B994" s="3" t="s">
        <v>765</v>
      </c>
      <c r="C994" s="3" t="s">
        <v>766</v>
      </c>
      <c r="D994" s="2">
        <v>2017</v>
      </c>
      <c r="E994" s="4">
        <v>38505</v>
      </c>
      <c r="F994" s="2">
        <v>11</v>
      </c>
      <c r="G994" s="5" t="str">
        <f>VLOOKUP(F994,[1]Hoja3!$A$2:$B$21,2,FALSE)</f>
        <v>Limpieza en seco</v>
      </c>
      <c r="H994" t="str">
        <f t="shared" si="15"/>
        <v>Limpieza en seco</v>
      </c>
      <c r="I994" s="2">
        <v>2014</v>
      </c>
      <c r="J994" s="3" t="s">
        <v>45</v>
      </c>
      <c r="K994" s="2">
        <v>4.8000000000000001E-2</v>
      </c>
    </row>
    <row r="995" spans="1:11" x14ac:dyDescent="0.25">
      <c r="A995" s="2">
        <v>5937</v>
      </c>
      <c r="B995" s="3" t="s">
        <v>765</v>
      </c>
      <c r="C995" s="3" t="s">
        <v>766</v>
      </c>
      <c r="D995" s="2">
        <v>2018</v>
      </c>
      <c r="E995" s="4">
        <v>38505</v>
      </c>
      <c r="F995" s="2">
        <v>11</v>
      </c>
      <c r="G995" s="5" t="str">
        <f>VLOOKUP(F995,[1]Hoja3!$A$2:$B$21,2,FALSE)</f>
        <v>Limpieza en seco</v>
      </c>
      <c r="H995" t="str">
        <f t="shared" si="15"/>
        <v>Limpieza en seco</v>
      </c>
      <c r="I995" s="2">
        <v>2014</v>
      </c>
      <c r="J995" s="3" t="s">
        <v>45</v>
      </c>
      <c r="K995" s="2">
        <v>2.8000000000000004E-2</v>
      </c>
    </row>
    <row r="996" spans="1:11" x14ac:dyDescent="0.25">
      <c r="A996" s="2">
        <v>5937</v>
      </c>
      <c r="B996" s="3" t="s">
        <v>765</v>
      </c>
      <c r="C996" s="3" t="s">
        <v>766</v>
      </c>
      <c r="D996" s="2">
        <v>2019</v>
      </c>
      <c r="E996" s="4">
        <v>38505</v>
      </c>
      <c r="F996" s="2">
        <v>11</v>
      </c>
      <c r="G996" s="5" t="str">
        <f>VLOOKUP(F996,[1]Hoja3!$A$2:$B$21,2,FALSE)</f>
        <v>Limpieza en seco</v>
      </c>
      <c r="H996" t="str">
        <f t="shared" si="15"/>
        <v>Limpieza en seco</v>
      </c>
      <c r="I996" s="2">
        <v>2014</v>
      </c>
      <c r="J996" s="3" t="s">
        <v>45</v>
      </c>
      <c r="K996" s="2">
        <v>0.03</v>
      </c>
    </row>
    <row r="997" spans="1:11" x14ac:dyDescent="0.25">
      <c r="A997" s="2">
        <v>5938</v>
      </c>
      <c r="B997" s="3" t="s">
        <v>767</v>
      </c>
      <c r="C997" s="3" t="s">
        <v>768</v>
      </c>
      <c r="D997" s="2">
        <v>2019</v>
      </c>
      <c r="E997" s="4">
        <v>43162</v>
      </c>
      <c r="F997" s="2">
        <v>11</v>
      </c>
      <c r="G997" s="5" t="str">
        <f>VLOOKUP(F997,[1]Hoja3!$A$2:$B$21,2,FALSE)</f>
        <v>Limpieza en seco</v>
      </c>
      <c r="H997" t="str">
        <f t="shared" si="15"/>
        <v>Limpieza en seco</v>
      </c>
      <c r="I997" s="2">
        <v>2018</v>
      </c>
      <c r="J997" s="3" t="s">
        <v>6</v>
      </c>
      <c r="K997" s="2">
        <v>3.3000000000000002E-2</v>
      </c>
    </row>
    <row r="998" spans="1:11" x14ac:dyDescent="0.25">
      <c r="A998" s="2">
        <v>5939</v>
      </c>
      <c r="B998" s="3" t="s">
        <v>769</v>
      </c>
      <c r="C998" s="3" t="s">
        <v>770</v>
      </c>
      <c r="D998" s="2">
        <v>2017</v>
      </c>
      <c r="E998" s="4">
        <v>40513</v>
      </c>
      <c r="F998" s="2">
        <v>11</v>
      </c>
      <c r="G998" s="5" t="str">
        <f>VLOOKUP(F998,[1]Hoja3!$A$2:$B$21,2,FALSE)</f>
        <v>Limpieza en seco</v>
      </c>
      <c r="H998" t="str">
        <f t="shared" si="15"/>
        <v>Limpieza en seco</v>
      </c>
      <c r="I998" s="2">
        <v>2019</v>
      </c>
      <c r="J998" s="3" t="s">
        <v>6</v>
      </c>
      <c r="K998" s="2">
        <v>5.4000000000000006E-2</v>
      </c>
    </row>
    <row r="999" spans="1:11" x14ac:dyDescent="0.25">
      <c r="A999" s="2">
        <v>5939</v>
      </c>
      <c r="B999" s="3" t="s">
        <v>769</v>
      </c>
      <c r="C999" s="3" t="s">
        <v>770</v>
      </c>
      <c r="D999" s="2">
        <v>2018</v>
      </c>
      <c r="E999" s="4">
        <v>40513</v>
      </c>
      <c r="F999" s="2">
        <v>11</v>
      </c>
      <c r="G999" s="5" t="str">
        <f>VLOOKUP(F999,[1]Hoja3!$A$2:$B$21,2,FALSE)</f>
        <v>Limpieza en seco</v>
      </c>
      <c r="H999" t="str">
        <f t="shared" si="15"/>
        <v>Limpieza en seco</v>
      </c>
      <c r="I999" s="2">
        <v>2019</v>
      </c>
      <c r="J999" s="3" t="s">
        <v>6</v>
      </c>
      <c r="K999" s="2">
        <v>0.04</v>
      </c>
    </row>
    <row r="1000" spans="1:11" x14ac:dyDescent="0.25">
      <c r="A1000" s="2">
        <v>5939</v>
      </c>
      <c r="B1000" s="3" t="s">
        <v>769</v>
      </c>
      <c r="C1000" s="3" t="s">
        <v>770</v>
      </c>
      <c r="D1000" s="2">
        <v>2019</v>
      </c>
      <c r="E1000" s="4">
        <v>40513</v>
      </c>
      <c r="F1000" s="2">
        <v>11</v>
      </c>
      <c r="G1000" s="5" t="str">
        <f>VLOOKUP(F1000,[1]Hoja3!$A$2:$B$21,2,FALSE)</f>
        <v>Limpieza en seco</v>
      </c>
      <c r="H1000" t="str">
        <f t="shared" si="15"/>
        <v>Limpieza en seco</v>
      </c>
      <c r="I1000" s="2">
        <v>2019</v>
      </c>
      <c r="J1000" s="3" t="s">
        <v>6</v>
      </c>
      <c r="K1000" s="2">
        <v>9.3000000000000013E-2</v>
      </c>
    </row>
    <row r="1001" spans="1:11" x14ac:dyDescent="0.25">
      <c r="A1001" s="2">
        <v>5940</v>
      </c>
      <c r="B1001" s="3" t="s">
        <v>771</v>
      </c>
      <c r="C1001" s="3" t="s">
        <v>772</v>
      </c>
      <c r="D1001" s="2">
        <v>2017</v>
      </c>
      <c r="E1001" s="4">
        <v>41396</v>
      </c>
      <c r="F1001" s="2">
        <v>11</v>
      </c>
      <c r="G1001" s="5" t="str">
        <f>VLOOKUP(F1001,[1]Hoja3!$A$2:$B$21,2,FALSE)</f>
        <v>Limpieza en seco</v>
      </c>
      <c r="H1001" t="str">
        <f t="shared" si="15"/>
        <v>Limpieza en seco</v>
      </c>
      <c r="I1001" s="2">
        <v>2020</v>
      </c>
      <c r="J1001" s="3" t="s">
        <v>45</v>
      </c>
      <c r="K1001" s="2">
        <v>0.03</v>
      </c>
    </row>
    <row r="1002" spans="1:11" x14ac:dyDescent="0.25">
      <c r="A1002" s="2">
        <v>5940</v>
      </c>
      <c r="B1002" s="3" t="s">
        <v>771</v>
      </c>
      <c r="C1002" s="3" t="s">
        <v>772</v>
      </c>
      <c r="D1002" s="2">
        <v>2018</v>
      </c>
      <c r="E1002" s="4">
        <v>41396</v>
      </c>
      <c r="F1002" s="2">
        <v>11</v>
      </c>
      <c r="G1002" s="5" t="str">
        <f>VLOOKUP(F1002,[1]Hoja3!$A$2:$B$21,2,FALSE)</f>
        <v>Limpieza en seco</v>
      </c>
      <c r="H1002" t="str">
        <f t="shared" si="15"/>
        <v>Limpieza en seco</v>
      </c>
      <c r="I1002" s="2">
        <v>2020</v>
      </c>
      <c r="J1002" s="3" t="s">
        <v>45</v>
      </c>
      <c r="K1002" s="2">
        <v>0.11200000000000002</v>
      </c>
    </row>
    <row r="1003" spans="1:11" x14ac:dyDescent="0.25">
      <c r="A1003" s="2">
        <v>5940</v>
      </c>
      <c r="B1003" s="3" t="s">
        <v>771</v>
      </c>
      <c r="C1003" s="3" t="s">
        <v>772</v>
      </c>
      <c r="D1003" s="2">
        <v>2019</v>
      </c>
      <c r="E1003" s="4">
        <v>41396</v>
      </c>
      <c r="F1003" s="2">
        <v>11</v>
      </c>
      <c r="G1003" s="5" t="str">
        <f>VLOOKUP(F1003,[1]Hoja3!$A$2:$B$21,2,FALSE)</f>
        <v>Limpieza en seco</v>
      </c>
      <c r="H1003" t="str">
        <f t="shared" si="15"/>
        <v>Limpieza en seco</v>
      </c>
      <c r="I1003" s="2">
        <v>2020</v>
      </c>
      <c r="J1003" s="3" t="s">
        <v>6</v>
      </c>
      <c r="K1003" s="2">
        <v>0.08</v>
      </c>
    </row>
    <row r="1004" spans="1:11" x14ac:dyDescent="0.25">
      <c r="A1004" s="2">
        <v>5942</v>
      </c>
      <c r="B1004" s="3" t="s">
        <v>773</v>
      </c>
      <c r="C1004" s="3" t="s">
        <v>774</v>
      </c>
      <c r="D1004" s="2">
        <v>2018</v>
      </c>
      <c r="E1004" s="7"/>
      <c r="F1004" s="2">
        <v>11</v>
      </c>
      <c r="G1004" s="5" t="str">
        <f>VLOOKUP(F1004,[1]Hoja3!$A$2:$B$21,2,FALSE)</f>
        <v>Limpieza en seco</v>
      </c>
      <c r="H1004" t="str">
        <f t="shared" si="15"/>
        <v>Limpieza en seco</v>
      </c>
      <c r="I1004" s="2">
        <v>2022</v>
      </c>
      <c r="J1004" s="3" t="s">
        <v>6</v>
      </c>
      <c r="K1004" s="2">
        <v>8.2000000000000017E-2</v>
      </c>
    </row>
    <row r="1005" spans="1:11" x14ac:dyDescent="0.25">
      <c r="A1005" s="2">
        <v>5945</v>
      </c>
      <c r="B1005" s="3" t="s">
        <v>775</v>
      </c>
      <c r="C1005" s="3" t="s">
        <v>776</v>
      </c>
      <c r="D1005" s="2">
        <v>2019</v>
      </c>
      <c r="E1005" s="4">
        <v>42886</v>
      </c>
      <c r="F1005" s="2">
        <v>11</v>
      </c>
      <c r="G1005" s="5" t="str">
        <f>VLOOKUP(F1005,[1]Hoja3!$A$2:$B$21,2,FALSE)</f>
        <v>Limpieza en seco</v>
      </c>
      <c r="H1005" t="str">
        <f t="shared" si="15"/>
        <v>Limpieza en seco</v>
      </c>
      <c r="I1005" s="2">
        <v>2026</v>
      </c>
      <c r="J1005" s="3" t="s">
        <v>42</v>
      </c>
      <c r="K1005" s="2">
        <v>0.02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ConsumosCOV-Instal_RD117_2003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Sanchez Lechuga</dc:creator>
  <cp:lastModifiedBy>Pilar Sanchez Lechuga</cp:lastModifiedBy>
  <dcterms:created xsi:type="dcterms:W3CDTF">2021-08-24T09:19:31Z</dcterms:created>
  <dcterms:modified xsi:type="dcterms:W3CDTF">2021-08-24T09:43:30Z</dcterms:modified>
</cp:coreProperties>
</file>