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80" tabRatio="843" activeTab="2"/>
  </bookViews>
  <sheets>
    <sheet name="Portada" sheetId="1" r:id="rId1"/>
    <sheet name="Índice" sheetId="2" r:id="rId2"/>
    <sheet name="Tabla 1" sheetId="3" r:id="rId3"/>
    <sheet name="Tabla 2" sheetId="4" r:id="rId4"/>
    <sheet name="Tabla 3" sheetId="5" r:id="rId5"/>
    <sheet name="Tabla 4" sheetId="6" r:id="rId6"/>
    <sheet name="Tabla 5" sheetId="7" r:id="rId7"/>
    <sheet name="Tabla 6" sheetId="8" r:id="rId8"/>
    <sheet name="Tabla 7" sheetId="9" r:id="rId9"/>
    <sheet name="Tabla 8" sheetId="10" r:id="rId10"/>
    <sheet name="Tabla 9" sheetId="11" r:id="rId11"/>
    <sheet name="Tabla 10" sheetId="12" r:id="rId12"/>
    <sheet name="Tabla 11" sheetId="13" r:id="rId13"/>
    <sheet name="Tabla 12" sheetId="14" r:id="rId14"/>
    <sheet name="Tabla 13" sheetId="15" r:id="rId15"/>
    <sheet name="Tabla 14" sheetId="16" r:id="rId16"/>
    <sheet name="Tabla 15" sheetId="17" r:id="rId17"/>
    <sheet name="Tabla 16" sheetId="18" r:id="rId18"/>
  </sheets>
  <externalReferences>
    <externalReference r:id="rId21"/>
  </externalReferences>
  <definedNames>
    <definedName name="AG" localSheetId="0">#REF!</definedName>
    <definedName name="AG" localSheetId="2">#REF!</definedName>
    <definedName name="AG">#REF!</definedName>
    <definedName name="AlumnadoPorCiclos" localSheetId="0" hidden="1">{"'Portada'!$A$1"}</definedName>
    <definedName name="AlumnadoPorCiclos" localSheetId="4" hidden="1">{"'Portada'!$A$1"}</definedName>
    <definedName name="AlumnadoPorCiclos" localSheetId="5" hidden="1">{"'Portada'!$A$1"}</definedName>
    <definedName name="AlumnadoPorCiclos" localSheetId="6" hidden="1">{"'Portada'!$A$1"}</definedName>
    <definedName name="AlumnadoPorCiclos" hidden="1">{"'Portada'!$A$1"}</definedName>
    <definedName name="_xlnm.Print_Area" localSheetId="1">'Índice'!$A$1:$L$27</definedName>
    <definedName name="_xlnm.Print_Area" localSheetId="0">'Portada'!$A$1:$H$42</definedName>
    <definedName name="_xlnm.Print_Area" localSheetId="2">'Tabla 1'!$A$1:$H$60</definedName>
    <definedName name="_xlnm.Print_Area" localSheetId="11">'Tabla 10'!$A$1:$L$30</definedName>
    <definedName name="_xlnm.Print_Area" localSheetId="12">'Tabla 11'!$A$1:$L$30</definedName>
    <definedName name="_xlnm.Print_Area" localSheetId="13">'Tabla 12'!$A$1:$L$33</definedName>
    <definedName name="_xlnm.Print_Area" localSheetId="14">'Tabla 13'!$B$1:$K$33</definedName>
    <definedName name="_xlnm.Print_Area" localSheetId="15">'Tabla 14'!$A$1:$L$34</definedName>
    <definedName name="_xlnm.Print_Area" localSheetId="16">'Tabla 15'!$A$1:$O$59</definedName>
    <definedName name="_xlnm.Print_Area" localSheetId="17">'Tabla 16'!$A$1:$L$28</definedName>
    <definedName name="_xlnm.Print_Area" localSheetId="4">'Tabla 3'!$A$1:$M$62</definedName>
    <definedName name="_xlnm.Print_Area" localSheetId="5">'Tabla 4'!$A$1:$M$62</definedName>
    <definedName name="_xlnm.Print_Area" localSheetId="6">'Tabla 5'!$A$1:$U$50</definedName>
    <definedName name="_xlnm.Print_Area" localSheetId="7">'Tabla 6'!$A$1:$L$44</definedName>
    <definedName name="_xlnm.Print_Area" localSheetId="8">'Tabla 7'!$A$1:$L$45</definedName>
    <definedName name="_xlnm.Print_Area" localSheetId="9">'Tabla 8'!$A$1:$L$45</definedName>
    <definedName name="_xlnm.Print_Area" localSheetId="10">'Tabla 9'!$A$1:$L$30</definedName>
    <definedName name="FINAL_4" localSheetId="0">#REF!</definedName>
    <definedName name="FINAL_4" localSheetId="2">#REF!</definedName>
    <definedName name="FINAL_4">#REF!</definedName>
    <definedName name="HTML_CodePage" hidden="1">1252</definedName>
    <definedName name="HTML_Control" localSheetId="0" hidden="1">{"'Portada'!$A$1"}</definedName>
    <definedName name="HTML_Control" localSheetId="4" hidden="1">{"'Portada'!$A$1"}</definedName>
    <definedName name="HTML_Control" localSheetId="5" hidden="1">{"'PROFE-ESP (2)'!$A$3:$G$45"}</definedName>
    <definedName name="HTML_Control" localSheetId="6" hidden="1">{"'Portada'!$A$1"}</definedName>
    <definedName name="HTML_Control" hidden="1">{"'Portada'!$A$1"}</definedName>
    <definedName name="HTML_Control_1" localSheetId="0" hidden="1">{"'PROFE-ESP (2)'!$A$3:$G$45"}</definedName>
    <definedName name="HTML_Control_1" hidden="1">{"'PROFE-ESP (2)'!$A$3:$G$45"}</definedName>
    <definedName name="HTML_Control_2" localSheetId="0" hidden="1">{"'PROFE-ESP (2)'!$A$3:$G$45"}</definedName>
    <definedName name="HTML_Control_2" hidden="1">{"'PROFE-ESP (2)'!$A$3:$G$45"}</definedName>
    <definedName name="HTML_Control_3" localSheetId="0" hidden="1">{"'PROFE-ESP (2)'!$A$3:$G$45"}</definedName>
    <definedName name="HTML_Control_3" hidden="1">{"'PROFE-ESP (2)'!$A$3:$G$45"}</definedName>
    <definedName name="HTML_Control_4" localSheetId="0" hidden="1">{"'PROFE-ESP (2)'!$A$3:$G$45"}</definedName>
    <definedName name="HTML_Control_4" hidden="1">{"'PROFE-ESP (2)'!$A$3:$G$45"}</definedName>
    <definedName name="HTML_Control_5" localSheetId="0" hidden="1">{"'PROFE-ESP (2)'!$A$3:$G$45"}</definedName>
    <definedName name="HTML_Control_5" hidden="1">{"'PROFE-ESP (2)'!$A$3:$G$45"}</definedName>
    <definedName name="HTML_Description" hidden="1">""</definedName>
    <definedName name="HTML_Email" hidden="1">""</definedName>
    <definedName name="HTML_Header" localSheetId="0" hidden="1">"Portada"</definedName>
    <definedName name="HTML_Header" localSheetId="5" hidden="1">"PROFESORADO POR ESPECIALIDAD II"</definedName>
    <definedName name="HTML_Header" hidden="1">"Portada"</definedName>
    <definedName name="HTML_LastUpdate" localSheetId="0" hidden="1">"25/05/2004"</definedName>
    <definedName name="HTML_LastUpdate" localSheetId="5" hidden="1">""</definedName>
    <definedName name="HTML_LastUpdate" hidden="1">"25/05/2004"</definedName>
    <definedName name="HTML_LineAfter" hidden="1">FALSE</definedName>
    <definedName name="HTML_LineBefore" hidden="1">FALSE</definedName>
    <definedName name="HTML_Name" localSheetId="0" hidden="1">"Antonio González González"</definedName>
    <definedName name="HTML_Name" localSheetId="5" hidden="1">""</definedName>
    <definedName name="HTML_Name" hidden="1">"Antonio González González"</definedName>
    <definedName name="HTML_OBDlg2" hidden="1">TRUE</definedName>
    <definedName name="HTML_OBDlg4" hidden="1">TRUE</definedName>
    <definedName name="HTML_OS" hidden="1">0</definedName>
    <definedName name="HTML_PathFile" localSheetId="0" hidden="1">"K:\Estadística_no _Univer\2003\Infedu\Educacion Especial\HTML.htm"</definedName>
    <definedName name="HTML_PathFile" localSheetId="5" hidden="1">"C:\WEBSHARE\WWWROOT\tablas\no universitaria\S03.1.htm"</definedName>
    <definedName name="HTML_PathFile" hidden="1">"K:\Estadística_no _Univer\2003\Infedu\Educacion Especial\HTML.htm"</definedName>
    <definedName name="HTML_Title" localSheetId="0" hidden="1">"EE03"</definedName>
    <definedName name="HTML_Title" localSheetId="5" hidden="1">"S03.1"</definedName>
    <definedName name="HTML_Title" hidden="1">"EE03"</definedName>
    <definedName name="NOSE" localSheetId="0">#REF!</definedName>
    <definedName name="NOSE" localSheetId="2">#REF!</definedName>
    <definedName name="NOSE">#REF!</definedName>
  </definedNames>
  <calcPr fullCalcOnLoad="1"/>
</workbook>
</file>

<file path=xl/sharedStrings.xml><?xml version="1.0" encoding="utf-8"?>
<sst xmlns="http://schemas.openxmlformats.org/spreadsheetml/2006/main" count="789" uniqueCount="189">
  <si>
    <t>Público</t>
  </si>
  <si>
    <t>Total</t>
  </si>
  <si>
    <t>Cádiz</t>
  </si>
  <si>
    <t>Córdoba</t>
  </si>
  <si>
    <t>Huelva</t>
  </si>
  <si>
    <t>Granada</t>
  </si>
  <si>
    <t>Jaén</t>
  </si>
  <si>
    <t>Málaga</t>
  </si>
  <si>
    <t>Andalucía</t>
  </si>
  <si>
    <t>Sevilla</t>
  </si>
  <si>
    <t>Alumnas</t>
  </si>
  <si>
    <t xml:space="preserve">Alumnos </t>
  </si>
  <si>
    <t>Almería</t>
  </si>
  <si>
    <t>Privado Concertado</t>
  </si>
  <si>
    <t>Priv. No Concertado</t>
  </si>
  <si>
    <t>Total General</t>
  </si>
  <si>
    <t>Fuente: Viceconsejería-Unidad Estadística y Cartográfica</t>
  </si>
  <si>
    <t>2018/2019</t>
  </si>
  <si>
    <t>T 1</t>
  </si>
  <si>
    <t>T 2</t>
  </si>
  <si>
    <t>T 3</t>
  </si>
  <si>
    <t>T 4</t>
  </si>
  <si>
    <t>Índice</t>
  </si>
  <si>
    <t>T 5</t>
  </si>
  <si>
    <t>T 6</t>
  </si>
  <si>
    <t>T 7</t>
  </si>
  <si>
    <t>T 8</t>
  </si>
  <si>
    <t>T 9</t>
  </si>
  <si>
    <t>T 10</t>
  </si>
  <si>
    <t>T 11</t>
  </si>
  <si>
    <t>T 12</t>
  </si>
  <si>
    <t>T 13</t>
  </si>
  <si>
    <t>T 14</t>
  </si>
  <si>
    <t>T 15</t>
  </si>
  <si>
    <t>Infantil 1er ciclo (1)</t>
  </si>
  <si>
    <t>Infantil 2º ciclo</t>
  </si>
  <si>
    <t>Primaria</t>
  </si>
  <si>
    <t>ESO</t>
  </si>
  <si>
    <t>Bachillerato</t>
  </si>
  <si>
    <t>FP Básica</t>
  </si>
  <si>
    <t>CC. FF. Grado Medio</t>
  </si>
  <si>
    <t>CC. FF. Grado Superior</t>
  </si>
  <si>
    <t>Artes plásticas y diseño</t>
  </si>
  <si>
    <t>Alumnos</t>
  </si>
  <si>
    <t>Música</t>
  </si>
  <si>
    <t>Danza</t>
  </si>
  <si>
    <t>Arte dramático</t>
  </si>
  <si>
    <t xml:space="preserve">Privado </t>
  </si>
  <si>
    <t>Privado</t>
  </si>
  <si>
    <t>Idiomas</t>
  </si>
  <si>
    <t>Enseñanzas deportivas</t>
  </si>
  <si>
    <t>Málag</t>
  </si>
  <si>
    <t>Artes Plásticas y Diseño</t>
  </si>
  <si>
    <t>CC.FF. Grado Medio</t>
  </si>
  <si>
    <t>CC.FF. Grado Superior</t>
  </si>
  <si>
    <t>EE. Superiores de Conservación y Restauración de Bienes Culturales</t>
  </si>
  <si>
    <t>EE. Superiores de Diseño</t>
  </si>
  <si>
    <t>Máster en Enseñanzas Artísticas</t>
  </si>
  <si>
    <t>Enseñanzas Elementales</t>
  </si>
  <si>
    <t>Enseñanzas Profesionales</t>
  </si>
  <si>
    <t>Estudios Superiores</t>
  </si>
  <si>
    <t>Enseñanzas no regladas</t>
  </si>
  <si>
    <t>Enseñanzas de arte dramático</t>
  </si>
  <si>
    <t>Nivel Básico presencial</t>
  </si>
  <si>
    <t>Nivel Intermedio presencial</t>
  </si>
  <si>
    <t>Nivel Avanzado Presencial</t>
  </si>
  <si>
    <t>Nivel Básico a distancia</t>
  </si>
  <si>
    <t>Nivel Intermedio a distancia</t>
  </si>
  <si>
    <t>Nivel Avanzado a distancia</t>
  </si>
  <si>
    <t>Enseñanzas Deportivas</t>
  </si>
  <si>
    <t>Grado Medio</t>
  </si>
  <si>
    <t>Grado Superior</t>
  </si>
  <si>
    <t>Educación Formal</t>
  </si>
  <si>
    <t>Enseñanzas iniciales para personas adultas. Nivel I</t>
  </si>
  <si>
    <t>Enseñanzas iniciales para personas adultas. Nivel II</t>
  </si>
  <si>
    <t>Educación Secundaria para personas adultas. Presencial</t>
  </si>
  <si>
    <t>Curso de formación específico para el acceso a CC.FF: de Grado Medio</t>
  </si>
  <si>
    <t>Preparación pruebas obtención directa título Graduado en Educación Secundaria</t>
  </si>
  <si>
    <t>Preparación pruebas obtención directa título de Bachiller</t>
  </si>
  <si>
    <t>Preparación pruebas acceso a Universidad para mayores de 25 años</t>
  </si>
  <si>
    <t>Preparación prueba acceso a CC.FF. de Grado Medio</t>
  </si>
  <si>
    <t>Preparación prueba acceso a CC.FF. de Grado Superior</t>
  </si>
  <si>
    <t>Educación No Formal</t>
  </si>
  <si>
    <t>Otras enseñanzas de adultos de carácter no formal</t>
  </si>
  <si>
    <t>Enseñanzas de régimen general</t>
  </si>
  <si>
    <t>E. Infantil de 1er ciclo</t>
  </si>
  <si>
    <t>E. Infantil de 2º ciclo</t>
  </si>
  <si>
    <t>E. Primaria</t>
  </si>
  <si>
    <t>Educación Especial</t>
  </si>
  <si>
    <t>Educación Secundaria Obligatoria</t>
  </si>
  <si>
    <t>Formación Profesional Básica</t>
  </si>
  <si>
    <t>Enseñanzas de régimen especial</t>
  </si>
  <si>
    <t>Educación de personas adultas</t>
  </si>
  <si>
    <t>Educación formal</t>
  </si>
  <si>
    <t>Educación no formal</t>
  </si>
  <si>
    <t>África</t>
  </si>
  <si>
    <t>América</t>
  </si>
  <si>
    <t>Asia</t>
  </si>
  <si>
    <t>Europa</t>
  </si>
  <si>
    <t>Oceanía</t>
  </si>
  <si>
    <t>Desconocido</t>
  </si>
  <si>
    <t xml:space="preserve">Público </t>
  </si>
  <si>
    <t>Privado concertado</t>
  </si>
  <si>
    <t>Privado no concertado</t>
  </si>
  <si>
    <t xml:space="preserve">Cádiz </t>
  </si>
  <si>
    <t>Ambos sexos</t>
  </si>
  <si>
    <t>Educación Infantil</t>
  </si>
  <si>
    <t>Educación Primaria</t>
  </si>
  <si>
    <t>Educación Secundaria Postobligatoria</t>
  </si>
  <si>
    <t>Tabla 1. Alumnado matriculado en enseñanzas no universitarias en Andalucía por año y titularidad del centro</t>
  </si>
  <si>
    <t>ÍNDICE</t>
  </si>
  <si>
    <t>T 16</t>
  </si>
  <si>
    <t>2016/2017</t>
  </si>
  <si>
    <t>2017/2018</t>
  </si>
  <si>
    <t>(1) El alumnado de centros privados concertados relativos a educación infantil de primer ciclo hace referencia al alumnado en centros adheridos al "Programa de ayuda a las familias para el fomento de la escolarización en el primer ciclo de educación infantil de la Junta de Andalucía".</t>
  </si>
  <si>
    <t>Alumnado escolarizado en el Sistema Educativo Andaluz. Resumen de datos definitivos</t>
  </si>
  <si>
    <t>Educación Secundaria para personas adultas. Semipresencial y a distancia</t>
  </si>
  <si>
    <t>CC. FF. Grado Medio y Grado Superior</t>
  </si>
  <si>
    <t>(2) El alumnado contemplado en la columna de educación especial se corresponde con el matriculado en centros específicos y aulas específicas. El resto del alumnado con Necesidades Específicas de Apoyo Educativo (NEAE) están escolarizados en centros ordinarios en el resto de niveles de enseñanzas.</t>
  </si>
  <si>
    <t>Educación especial (2)</t>
  </si>
  <si>
    <t>Educación Especial (1)</t>
  </si>
  <si>
    <t>Junta de Andalucía</t>
  </si>
  <si>
    <t>Consejería de Educación y Deporte</t>
  </si>
  <si>
    <t xml:space="preserve">Tabla 1. </t>
  </si>
  <si>
    <t>Alumnado matriculado en enseñanzas no universitarias en Andalucía por año y titularidad del centro.</t>
  </si>
  <si>
    <t xml:space="preserve">Tabla 2. </t>
  </si>
  <si>
    <t>Alumnado matriculado en enseñanzas de régimen general por enseñanza, provincia y titularidad del centro.</t>
  </si>
  <si>
    <t xml:space="preserve">Tabla 3. </t>
  </si>
  <si>
    <t>Alumnado matriculado en enseñanzas de régimen general por enseñanza, provincia y titularidad del centro (alumnos).</t>
  </si>
  <si>
    <t xml:space="preserve">Tabla 4. </t>
  </si>
  <si>
    <t>Alumnado matriculado en enseñanzas de régimen general por enseñanza, provincia y titularidad del centro (alumnas).</t>
  </si>
  <si>
    <t xml:space="preserve">Tabla 5. </t>
  </si>
  <si>
    <t>Alumnado matriculado en enseñanzas de régimen especial por modalidad, sexo, provincia y titularidad del centro.</t>
  </si>
  <si>
    <t xml:space="preserve">Tabla 6. </t>
  </si>
  <si>
    <t>Alumnado matriculado en enseñanzas de régimen especial por nivel de enseñanza y provincia.</t>
  </si>
  <si>
    <t xml:space="preserve">Tabla 7. </t>
  </si>
  <si>
    <t xml:space="preserve">Tabla 8. </t>
  </si>
  <si>
    <t xml:space="preserve">Tabla 9. </t>
  </si>
  <si>
    <t>Alumnado matriculado en educación de personas adultas por nivel de enseñanza y provincia.</t>
  </si>
  <si>
    <t xml:space="preserve">Tabla 10. </t>
  </si>
  <si>
    <t>Alumnado matriculado en educación de personas adultas por nivel de enseñanza y provincia (alumnos).</t>
  </si>
  <si>
    <t xml:space="preserve">Tabla 11. </t>
  </si>
  <si>
    <t>Alumnado matriculado en educación de personas adultas por nivel de enseñanza y provincia (alumnas).</t>
  </si>
  <si>
    <t xml:space="preserve">Tabla 12. </t>
  </si>
  <si>
    <t>Alumnado extranjero matriculado por nivel de enseñanza y provincia.</t>
  </si>
  <si>
    <t xml:space="preserve">Tabla 13.  </t>
  </si>
  <si>
    <t>Alumnado extranjero matriculado por nivel de enseñanza y provincia (alumnos).</t>
  </si>
  <si>
    <t xml:space="preserve">Tabla 14.  </t>
  </si>
  <si>
    <t>Alumnado extranjero matriculado por nivel de enseñanza y provincia (alumnas).</t>
  </si>
  <si>
    <t xml:space="preserve">Tabla 15.  </t>
  </si>
  <si>
    <t>Alumnado extranjero matriculado por nacionalidad agrupada por continentes, sexo, provincia y titularidad del centro.</t>
  </si>
  <si>
    <t xml:space="preserve">Tabla 16.  </t>
  </si>
  <si>
    <t>Alumnado matriculado en centros de titularidad extranjera por nivel de enseñanza, sexo y provincia.</t>
  </si>
  <si>
    <t>Fuente: Consejería de Educación y Deporte</t>
  </si>
  <si>
    <t>Tabla 2. Alumnado matriculado en enseñanzas de régimen general por enseñanza, provincia y titularidad del centro</t>
  </si>
  <si>
    <t>Tabla 3. Alumnado matriculado en enseñanzas de régimen general por enseñanza, provincia y titularidad del centro (alumnos)</t>
  </si>
  <si>
    <t>Tabla 4. Alumnado matriculado en enseñanzas de régimen general por enseñanza, provincia y titularidad del centro (alumnas)</t>
  </si>
  <si>
    <t>Tabla 5. Alumnado matriculado en enseñanzas de régimen especial por modalidad, sexo, provincia y titularidad del centro</t>
  </si>
  <si>
    <t>Tabla 6. Alumnado matriculado en enseñanzas de régimen especial por nivel de enseñanza y provincia</t>
  </si>
  <si>
    <t>Tabla 7. Alumnado matriculado en enseñanzas de régimen especial por nivel de enseñanza y provincia (alumnos)</t>
  </si>
  <si>
    <t>Tabla 8. Alumnado matriculado en enseñanzas de régimen especial por nivel de enseñanza y provincia (alumnas)</t>
  </si>
  <si>
    <t>Tabla 9. Alumnado matriculado en educación de personas adultas por nivel de enseñanza y provincia</t>
  </si>
  <si>
    <t>Tabla 10. Alumnado matriculado en educación de personas adultas por nivel de enseñanza y provincia (alumnos)</t>
  </si>
  <si>
    <t>Tabla 11. Alumnado matriculado en educación de personas adultas por nivel de enseñanza y provincia (alumnas)</t>
  </si>
  <si>
    <t>Tabla 12. Alumnado extranjero matriculado por nivel de enseñanza y provincia</t>
  </si>
  <si>
    <t>Tabla 13. Alumnado extranjero matriculado por nivel de enseñanza y provincia (alumnos)</t>
  </si>
  <si>
    <t>Tabla 14. Alumnado extranjero matriculado por nivel de enseñanza y provincia (alumnas)</t>
  </si>
  <si>
    <t>Tabla 15. Alumnado extranjero matriculado por nacionalidad agrupada por continentes, sexo, provincia y titularidad del centro</t>
  </si>
  <si>
    <t>Tabla 16. Alumnado matriculado en centros de titularidad extranjera por nivel de enseñanza, sexo y provincia</t>
  </si>
  <si>
    <t>Nivel Básico (A1 y A2) presencial</t>
  </si>
  <si>
    <t>Nivel Intermedio (B1 y B2) presencial</t>
  </si>
  <si>
    <t>Nivel Avanzado (C1 y C2) Presencial</t>
  </si>
  <si>
    <t>Nivel Básico (A1 y A2)  a distancia</t>
  </si>
  <si>
    <t>Nivel Intermedio (B1 y B2) a distancia</t>
  </si>
  <si>
    <t>Nivel Avanzado (C1 y C2) a distancia</t>
  </si>
  <si>
    <t>Nivel Básico (A1 y A2) matrícula libre</t>
  </si>
  <si>
    <t>Nivel Intermedio (B1 y B2) matrícula libre</t>
  </si>
  <si>
    <t>Nivel Avanzado (C1 y C2) matrícula libre</t>
  </si>
  <si>
    <t>Fuente:Consejería de Educación y Deporte</t>
  </si>
  <si>
    <t>2015/2016</t>
  </si>
  <si>
    <t>Alumnado matriculado en enseñanzas de régimen especial por nivel de enseñanza y provincia (alumnos).</t>
  </si>
  <si>
    <t>Alumnado matriculado en enseñanzas de régimen especial por nivel de enseñanza y provincia (alumnas).</t>
  </si>
  <si>
    <t>2019/2020</t>
  </si>
  <si>
    <r>
      <t xml:space="preserve">Fuente: </t>
    </r>
    <r>
      <rPr>
        <i/>
        <sz val="10"/>
        <rFont val="Noto Sans HK"/>
        <family val="2"/>
      </rPr>
      <t>Consejería de Educación y Deporte</t>
    </r>
  </si>
  <si>
    <t>Curso 2019/2020</t>
  </si>
  <si>
    <t>Interculturalidad, cultura y lengua española para extranjeros</t>
  </si>
  <si>
    <t>Conocimiento y conservación del patrimonio cultural andaluz y del medio ambiente</t>
  </si>
  <si>
    <t>(E) En los datos estimativos no se incluye el alumnado matriculado en las enseñanzas de iniciación de música y danza.</t>
  </si>
  <si>
    <t>2020/2021 (E)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</si>
</sst>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;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-* #,##0\ &quot;Pts&quot;_-;\-* #,##0\ &quot;Pts&quot;_-;_-* &quot;-&quot;\ &quot;Pts&quot;_-;_-@_-"/>
    <numFmt numFmtId="176" formatCode="_-* #,##0\ _P_t_s_-;\-* #,##0\ _P_t_s_-;_-* &quot;-&quot;\ _P_t_s_-;_-@_-"/>
    <numFmt numFmtId="177" formatCode="_-* #,##0.00\ &quot;Pts&quot;_-;\-* #,##0.00\ &quot;Pts&quot;_-;_-* &quot;-&quot;??\ &quot;Pts&quot;_-;_-@_-"/>
    <numFmt numFmtId="178" formatCode="_-* #,##0.00\ _P_t_s_-;\-* #,##0.00\ _P_t_s_-;_-* &quot;-&quot;??\ _P_t_s_-;_-@_-"/>
    <numFmt numFmtId="179" formatCode="#,##0;;\ "/>
    <numFmt numFmtId="180" formatCode="#,#00"/>
    <numFmt numFmtId="181" formatCode="#,##0;;;"/>
    <numFmt numFmtId="182" formatCode="mmmm\-yyyy"/>
    <numFmt numFmtId="183" formatCode="_-* #,##0\ _€_-;\-* #,##0\ _€_-;_-* &quot;-&quot;??\ _€_-;_-@_-"/>
    <numFmt numFmtId="184" formatCode="#,###"/>
  </numFmts>
  <fonts count="44">
    <font>
      <sz val="10"/>
      <name val="Arial"/>
      <family val="0"/>
    </font>
    <font>
      <sz val="11"/>
      <color indexed="63"/>
      <name val="Calibri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name val="NewsGotT"/>
      <family val="0"/>
    </font>
    <font>
      <sz val="11"/>
      <color indexed="17"/>
      <name val="Calibri"/>
      <family val="2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11"/>
      <name val="Noto Sans HK"/>
      <family val="2"/>
    </font>
    <font>
      <b/>
      <sz val="10"/>
      <name val="Noto Sans HK"/>
      <family val="2"/>
    </font>
    <font>
      <sz val="10"/>
      <name val="Noto Sans HK"/>
      <family val="2"/>
    </font>
    <font>
      <sz val="11"/>
      <color indexed="63"/>
      <name val="Noto Sans HK"/>
      <family val="2"/>
    </font>
    <font>
      <b/>
      <sz val="22"/>
      <color indexed="63"/>
      <name val="Noto Sans HK"/>
      <family val="2"/>
    </font>
    <font>
      <sz val="13"/>
      <name val="Noto Sans HK"/>
      <family val="2"/>
    </font>
    <font>
      <b/>
      <sz val="12"/>
      <color indexed="63"/>
      <name val="Noto Sans HK"/>
      <family val="2"/>
    </font>
    <font>
      <b/>
      <sz val="12"/>
      <color indexed="17"/>
      <name val="Noto Sans HK"/>
      <family val="2"/>
    </font>
    <font>
      <b/>
      <sz val="10"/>
      <color indexed="17"/>
      <name val="Noto Sans HK"/>
      <family val="2"/>
    </font>
    <font>
      <i/>
      <sz val="10"/>
      <name val="Noto Sans HK"/>
      <family val="2"/>
    </font>
    <font>
      <sz val="10"/>
      <color indexed="63"/>
      <name val="Noto Sans HK"/>
      <family val="2"/>
    </font>
    <font>
      <sz val="10"/>
      <color indexed="10"/>
      <name val="Noto Sans HK"/>
      <family val="2"/>
    </font>
    <font>
      <sz val="10"/>
      <name val="NewsGotT"/>
      <family val="0"/>
    </font>
    <font>
      <b/>
      <sz val="15"/>
      <color indexed="57"/>
      <name val="Calibri"/>
      <family val="2"/>
    </font>
    <font>
      <u val="single"/>
      <sz val="10"/>
      <color indexed="30"/>
      <name val="Arial"/>
      <family val="2"/>
    </font>
    <font>
      <b/>
      <sz val="16"/>
      <color indexed="63"/>
      <name val="Noto Sans HK"/>
      <family val="0"/>
    </font>
    <font>
      <b/>
      <sz val="14"/>
      <color indexed="63"/>
      <name val="Noto Sans HK"/>
      <family val="0"/>
    </font>
    <font>
      <b/>
      <sz val="14"/>
      <color indexed="17"/>
      <name val="Noto Sans HK"/>
      <family val="0"/>
    </font>
    <font>
      <sz val="14"/>
      <color indexed="17"/>
      <name val="Noto Sans HK"/>
      <family val="0"/>
    </font>
    <font>
      <b/>
      <sz val="10"/>
      <color indexed="51"/>
      <name val="Noto Sans HK"/>
      <family val="0"/>
    </font>
    <font>
      <sz val="10"/>
      <color indexed="51"/>
      <name val="Noto Sans HK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Noto Sans HK"/>
      <family val="2"/>
    </font>
  </fonts>
  <fills count="2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hair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medium">
        <color theme="0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17" fillId="4" borderId="0" applyNumberFormat="0" applyBorder="0" applyAlignment="0" applyProtection="0"/>
    <xf numFmtId="0" fontId="41" fillId="4" borderId="0" applyNumberFormat="0" applyBorder="0" applyAlignment="0" applyProtection="0"/>
    <xf numFmtId="0" fontId="4" fillId="10" borderId="1" applyNumberFormat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33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8" fillId="1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Border="0" applyProtection="0">
      <alignment/>
    </xf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7" borderId="0" applyNumberFormat="0" applyBorder="0" applyAlignment="0" applyProtection="0"/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9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0" fillId="6" borderId="5" applyNumberFormat="0" applyFont="0" applyAlignment="0" applyProtection="0"/>
    <xf numFmtId="9" fontId="0" fillId="0" borderId="0" applyFont="0" applyFill="0" applyBorder="0" applyAlignment="0" applyProtection="0"/>
    <xf numFmtId="0" fontId="11" fillId="10" borderId="6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7" fillId="0" borderId="9" applyNumberFormat="0" applyFill="0" applyAlignment="0" applyProtection="0"/>
    <xf numFmtId="0" fontId="11" fillId="0" borderId="10" applyNumberFormat="0" applyFill="0" applyAlignment="0" applyProtection="0"/>
  </cellStyleXfs>
  <cellXfs count="167">
    <xf numFmtId="0" fontId="0" fillId="0" borderId="0" xfId="0" applyAlignment="1">
      <alignment/>
    </xf>
    <xf numFmtId="0" fontId="20" fillId="10" borderId="0" xfId="0" applyFont="1" applyFill="1" applyBorder="1" applyAlignment="1">
      <alignment/>
    </xf>
    <xf numFmtId="0" fontId="23" fillId="0" borderId="0" xfId="0" applyFont="1" applyAlignment="1">
      <alignment vertical="top"/>
    </xf>
    <xf numFmtId="0" fontId="23" fillId="10" borderId="0" xfId="0" applyFont="1" applyFill="1" applyAlignment="1">
      <alignment/>
    </xf>
    <xf numFmtId="0" fontId="24" fillId="0" borderId="0" xfId="0" applyFont="1" applyAlignment="1">
      <alignment vertical="top"/>
    </xf>
    <xf numFmtId="0" fontId="25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center" wrapText="1"/>
    </xf>
    <xf numFmtId="0" fontId="27" fillId="0" borderId="0" xfId="59" applyFont="1" applyAlignment="1" applyProtection="1">
      <alignment horizontal="left" vertical="center"/>
      <protection/>
    </xf>
    <xf numFmtId="0" fontId="23" fillId="10" borderId="0" xfId="0" applyFont="1" applyFill="1" applyAlignment="1">
      <alignment vertical="center"/>
    </xf>
    <xf numFmtId="0" fontId="20" fillId="0" borderId="0" xfId="0" applyFont="1" applyAlignment="1">
      <alignment vertical="top"/>
    </xf>
    <xf numFmtId="0" fontId="28" fillId="0" borderId="0" xfId="59" applyFont="1" applyAlignment="1" applyProtection="1">
      <alignment horizontal="center" vertical="top"/>
      <protection/>
    </xf>
    <xf numFmtId="0" fontId="20" fillId="10" borderId="0" xfId="0" applyFont="1" applyFill="1" applyAlignment="1">
      <alignment vertical="top"/>
    </xf>
    <xf numFmtId="0" fontId="20" fillId="10" borderId="0" xfId="59" applyFont="1" applyFill="1" applyAlignment="1" applyProtection="1">
      <alignment vertical="top" wrapText="1"/>
      <protection/>
    </xf>
    <xf numFmtId="0" fontId="20" fillId="10" borderId="0" xfId="0" applyFont="1" applyFill="1" applyAlignment="1">
      <alignment/>
    </xf>
    <xf numFmtId="0" fontId="20" fillId="0" borderId="0" xfId="0" applyFont="1" applyAlignment="1">
      <alignment/>
    </xf>
    <xf numFmtId="0" fontId="23" fillId="10" borderId="0" xfId="0" applyFont="1" applyFill="1" applyAlignment="1">
      <alignment vertical="top"/>
    </xf>
    <xf numFmtId="0" fontId="24" fillId="10" borderId="0" xfId="0" applyFont="1" applyFill="1" applyAlignment="1">
      <alignment vertical="top"/>
    </xf>
    <xf numFmtId="0" fontId="25" fillId="10" borderId="0" xfId="0" applyFont="1" applyFill="1" applyAlignment="1">
      <alignment/>
    </xf>
    <xf numFmtId="0" fontId="22" fillId="10" borderId="0" xfId="0" applyFont="1" applyFill="1" applyAlignment="1">
      <alignment/>
    </xf>
    <xf numFmtId="0" fontId="22" fillId="19" borderId="0" xfId="0" applyFont="1" applyFill="1" applyAlignment="1">
      <alignment/>
    </xf>
    <xf numFmtId="0" fontId="22" fillId="1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vertical="top"/>
    </xf>
    <xf numFmtId="0" fontId="25" fillId="0" borderId="0" xfId="0" applyFont="1" applyFill="1" applyAlignment="1">
      <alignment/>
    </xf>
    <xf numFmtId="0" fontId="16" fillId="10" borderId="0" xfId="0" applyFont="1" applyFill="1" applyBorder="1" applyAlignment="1">
      <alignment/>
    </xf>
    <xf numFmtId="0" fontId="31" fillId="10" borderId="0" xfId="0" applyFont="1" applyFill="1" applyBorder="1" applyAlignment="1">
      <alignment/>
    </xf>
    <xf numFmtId="0" fontId="22" fillId="10" borderId="0" xfId="0" applyFont="1" applyFill="1" applyBorder="1" applyAlignment="1">
      <alignment/>
    </xf>
    <xf numFmtId="0" fontId="30" fillId="10" borderId="0" xfId="0" applyFont="1" applyFill="1" applyAlignment="1">
      <alignment horizontal="left" vertical="center" readingOrder="1"/>
    </xf>
    <xf numFmtId="0" fontId="26" fillId="0" borderId="0" xfId="0" applyFont="1" applyFill="1" applyAlignment="1">
      <alignment vertical="center" wrapText="1"/>
    </xf>
    <xf numFmtId="0" fontId="23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0" fillId="10" borderId="0" xfId="0" applyFont="1" applyFill="1" applyAlignment="1">
      <alignment horizontal="left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8" fillId="0" borderId="0" xfId="59" applyFont="1" applyFill="1" applyAlignment="1" applyProtection="1">
      <alignment horizontal="left" vertical="center"/>
      <protection/>
    </xf>
    <xf numFmtId="0" fontId="28" fillId="0" borderId="0" xfId="59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>
      <alignment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indent="2"/>
    </xf>
    <xf numFmtId="166" fontId="22" fillId="0" borderId="0" xfId="0" applyNumberFormat="1" applyFont="1" applyFill="1" applyBorder="1" applyAlignment="1" applyProtection="1">
      <alignment horizontal="right"/>
      <protection locked="0"/>
    </xf>
    <xf numFmtId="166" fontId="22" fillId="0" borderId="0" xfId="0" applyNumberFormat="1" applyFont="1" applyAlignment="1" applyProtection="1">
      <alignment horizontal="right"/>
      <protection locked="0"/>
    </xf>
    <xf numFmtId="166" fontId="21" fillId="0" borderId="0" xfId="0" applyNumberFormat="1" applyFont="1" applyFill="1" applyBorder="1" applyAlignment="1" applyProtection="1">
      <alignment horizontal="right"/>
      <protection locked="0"/>
    </xf>
    <xf numFmtId="166" fontId="21" fillId="0" borderId="0" xfId="0" applyNumberFormat="1" applyFont="1" applyAlignment="1" applyProtection="1">
      <alignment horizontal="right"/>
      <protection locked="0"/>
    </xf>
    <xf numFmtId="0" fontId="22" fillId="0" borderId="0" xfId="0" applyFont="1" applyFill="1" applyBorder="1" applyAlignment="1">
      <alignment vertical="center"/>
    </xf>
    <xf numFmtId="166" fontId="21" fillId="0" borderId="12" xfId="0" applyNumberFormat="1" applyFont="1" applyFill="1" applyBorder="1" applyAlignment="1" applyProtection="1">
      <alignment horizontal="right" vertical="center"/>
      <protection locked="0"/>
    </xf>
    <xf numFmtId="166" fontId="21" fillId="0" borderId="12" xfId="0" applyNumberFormat="1" applyFont="1" applyBorder="1" applyAlignment="1" applyProtection="1">
      <alignment horizontal="right" vertical="center"/>
      <protection locked="0"/>
    </xf>
    <xf numFmtId="0" fontId="22" fillId="1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wrapText="1"/>
    </xf>
    <xf numFmtId="0" fontId="22" fillId="1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10" borderId="0" xfId="0" applyFont="1" applyFill="1" applyAlignment="1">
      <alignment vertical="center"/>
    </xf>
    <xf numFmtId="0" fontId="22" fillId="10" borderId="13" xfId="0" applyFont="1" applyFill="1" applyBorder="1" applyAlignment="1">
      <alignment horizontal="center" vertical="center"/>
    </xf>
    <xf numFmtId="0" fontId="21" fillId="10" borderId="13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/>
    </xf>
    <xf numFmtId="0" fontId="21" fillId="10" borderId="0" xfId="0" applyFont="1" applyFill="1" applyBorder="1" applyAlignment="1">
      <alignment vertical="center"/>
    </xf>
    <xf numFmtId="166" fontId="21" fillId="10" borderId="0" xfId="0" applyNumberFormat="1" applyFont="1" applyFill="1" applyBorder="1" applyAlignment="1">
      <alignment vertical="center"/>
    </xf>
    <xf numFmtId="0" fontId="22" fillId="10" borderId="0" xfId="0" applyFont="1" applyFill="1" applyBorder="1" applyAlignment="1">
      <alignment horizontal="left" wrapText="1" indent="2"/>
    </xf>
    <xf numFmtId="166" fontId="22" fillId="10" borderId="0" xfId="0" applyNumberFormat="1" applyFont="1" applyFill="1" applyBorder="1" applyAlignment="1">
      <alignment vertical="center"/>
    </xf>
    <xf numFmtId="0" fontId="29" fillId="10" borderId="0" xfId="0" applyFont="1" applyFill="1" applyBorder="1" applyAlignment="1">
      <alignment horizontal="left"/>
    </xf>
    <xf numFmtId="0" fontId="22" fillId="10" borderId="14" xfId="0" applyFont="1" applyFill="1" applyBorder="1" applyAlignment="1">
      <alignment horizontal="center" vertical="center"/>
    </xf>
    <xf numFmtId="0" fontId="21" fillId="10" borderId="11" xfId="0" applyFont="1" applyFill="1" applyBorder="1" applyAlignment="1">
      <alignment vertical="center"/>
    </xf>
    <xf numFmtId="166" fontId="21" fillId="10" borderId="11" xfId="0" applyNumberFormat="1" applyFont="1" applyFill="1" applyBorder="1" applyAlignment="1">
      <alignment vertical="center"/>
    </xf>
    <xf numFmtId="166" fontId="22" fillId="10" borderId="0" xfId="0" applyNumberFormat="1" applyFont="1" applyFill="1" applyBorder="1" applyAlignment="1">
      <alignment horizontal="right" vertical="center" wrapText="1"/>
    </xf>
    <xf numFmtId="166" fontId="22" fillId="10" borderId="0" xfId="0" applyNumberFormat="1" applyFont="1" applyFill="1" applyBorder="1" applyAlignment="1">
      <alignment horizontal="right" vertical="center"/>
    </xf>
    <xf numFmtId="166" fontId="21" fillId="10" borderId="0" xfId="0" applyNumberFormat="1" applyFont="1" applyFill="1" applyBorder="1" applyAlignment="1">
      <alignment horizontal="right" vertical="center"/>
    </xf>
    <xf numFmtId="166" fontId="21" fillId="10" borderId="12" xfId="0" applyNumberFormat="1" applyFont="1" applyFill="1" applyBorder="1" applyAlignment="1">
      <alignment horizontal="right" vertical="center"/>
    </xf>
    <xf numFmtId="0" fontId="22" fillId="10" borderId="15" xfId="0" applyFont="1" applyFill="1" applyBorder="1" applyAlignment="1">
      <alignment horizontal="center" vertical="center"/>
    </xf>
    <xf numFmtId="0" fontId="21" fillId="10" borderId="15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166" fontId="22" fillId="10" borderId="0" xfId="0" applyNumberFormat="1" applyFont="1" applyFill="1" applyBorder="1" applyAlignment="1">
      <alignment/>
    </xf>
    <xf numFmtId="166" fontId="21" fillId="10" borderId="0" xfId="0" applyNumberFormat="1" applyFont="1" applyFill="1" applyBorder="1" applyAlignment="1" applyProtection="1">
      <alignment horizontal="right" vertical="center"/>
      <protection locked="0"/>
    </xf>
    <xf numFmtId="166" fontId="22" fillId="10" borderId="0" xfId="0" applyNumberFormat="1" applyFont="1" applyFill="1" applyBorder="1" applyAlignment="1" applyProtection="1">
      <alignment horizontal="right"/>
      <protection locked="0"/>
    </xf>
    <xf numFmtId="166" fontId="21" fillId="10" borderId="0" xfId="0" applyNumberFormat="1" applyFont="1" applyFill="1" applyBorder="1" applyAlignment="1" applyProtection="1">
      <alignment horizontal="right"/>
      <protection locked="0"/>
    </xf>
    <xf numFmtId="166" fontId="21" fillId="10" borderId="12" xfId="0" applyNumberFormat="1" applyFont="1" applyFill="1" applyBorder="1" applyAlignment="1" applyProtection="1">
      <alignment horizontal="right" vertical="center"/>
      <protection locked="0"/>
    </xf>
    <xf numFmtId="166" fontId="21" fillId="0" borderId="0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/>
    </xf>
    <xf numFmtId="166" fontId="22" fillId="0" borderId="0" xfId="0" applyNumberFormat="1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>
      <alignment horizontal="left" wrapText="1" indent="2"/>
    </xf>
    <xf numFmtId="166" fontId="21" fillId="10" borderId="0" xfId="0" applyNumberFormat="1" applyFont="1" applyFill="1" applyBorder="1" applyAlignment="1">
      <alignment/>
    </xf>
    <xf numFmtId="0" fontId="22" fillId="0" borderId="14" xfId="0" applyFont="1" applyFill="1" applyBorder="1" applyAlignment="1">
      <alignment horizontal="center" vertical="center"/>
    </xf>
    <xf numFmtId="166" fontId="22" fillId="0" borderId="11" xfId="0" applyNumberFormat="1" applyFont="1" applyFill="1" applyBorder="1" applyAlignment="1">
      <alignment vertical="center"/>
    </xf>
    <xf numFmtId="166" fontId="31" fillId="0" borderId="1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166" fontId="21" fillId="0" borderId="12" xfId="0" applyNumberFormat="1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/>
    </xf>
    <xf numFmtId="0" fontId="32" fillId="10" borderId="0" xfId="0" applyFont="1" applyFill="1" applyBorder="1" applyAlignment="1">
      <alignment/>
    </xf>
    <xf numFmtId="0" fontId="22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28" fillId="10" borderId="0" xfId="59" applyFont="1" applyFill="1" applyAlignment="1" applyProtection="1">
      <alignment/>
      <protection/>
    </xf>
    <xf numFmtId="0" fontId="28" fillId="10" borderId="0" xfId="59" applyFont="1" applyFill="1" applyAlignment="1" applyProtection="1">
      <alignment horizontal="left" vertical="center"/>
      <protection/>
    </xf>
    <xf numFmtId="3" fontId="22" fillId="10" borderId="11" xfId="0" applyNumberFormat="1" applyFont="1" applyFill="1" applyBorder="1" applyAlignment="1" applyProtection="1">
      <alignment vertical="center"/>
      <protection locked="0"/>
    </xf>
    <xf numFmtId="0" fontId="22" fillId="10" borderId="0" xfId="0" applyFont="1" applyFill="1" applyAlignment="1">
      <alignment horizontal="left" indent="2"/>
    </xf>
    <xf numFmtId="166" fontId="22" fillId="10" borderId="0" xfId="0" applyNumberFormat="1" applyFont="1" applyFill="1" applyAlignment="1" applyProtection="1">
      <alignment horizontal="right"/>
      <protection locked="0"/>
    </xf>
    <xf numFmtId="166" fontId="21" fillId="10" borderId="0" xfId="0" applyNumberFormat="1" applyFont="1" applyFill="1" applyAlignment="1" applyProtection="1">
      <alignment horizontal="right"/>
      <protection locked="0"/>
    </xf>
    <xf numFmtId="3" fontId="22" fillId="10" borderId="11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horizontal="left" indent="3"/>
    </xf>
    <xf numFmtId="166" fontId="21" fillId="0" borderId="16" xfId="0" applyNumberFormat="1" applyFont="1" applyFill="1" applyBorder="1" applyAlignment="1" applyProtection="1">
      <alignment horizontal="right"/>
      <protection locked="0"/>
    </xf>
    <xf numFmtId="166" fontId="21" fillId="0" borderId="16" xfId="0" applyNumberFormat="1" applyFont="1" applyBorder="1" applyAlignment="1" applyProtection="1">
      <alignment horizontal="right"/>
      <protection locked="0"/>
    </xf>
    <xf numFmtId="0" fontId="21" fillId="0" borderId="16" xfId="0" applyFont="1" applyFill="1" applyBorder="1" applyAlignment="1">
      <alignment horizontal="left" indent="2"/>
    </xf>
    <xf numFmtId="166" fontId="21" fillId="10" borderId="16" xfId="0" applyNumberFormat="1" applyFont="1" applyFill="1" applyBorder="1" applyAlignment="1" applyProtection="1">
      <alignment horizontal="right"/>
      <protection locked="0"/>
    </xf>
    <xf numFmtId="0" fontId="21" fillId="0" borderId="12" xfId="0" applyFont="1" applyFill="1" applyBorder="1" applyAlignment="1">
      <alignment horizontal="left" vertical="center" indent="3"/>
    </xf>
    <xf numFmtId="0" fontId="21" fillId="10" borderId="12" xfId="0" applyFont="1" applyFill="1" applyBorder="1" applyAlignment="1">
      <alignment horizontal="left" vertical="center" indent="3"/>
    </xf>
    <xf numFmtId="0" fontId="22" fillId="0" borderId="15" xfId="0" applyFont="1" applyFill="1" applyBorder="1" applyAlignment="1">
      <alignment vertical="center"/>
    </xf>
    <xf numFmtId="0" fontId="21" fillId="10" borderId="11" xfId="0" applyFont="1" applyFill="1" applyBorder="1" applyAlignment="1">
      <alignment horizontal="center" vertical="center" wrapText="1"/>
    </xf>
    <xf numFmtId="0" fontId="21" fillId="1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59" applyFont="1" applyFill="1" applyAlignment="1" applyProtection="1">
      <alignment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1" fillId="10" borderId="16" xfId="0" applyFont="1" applyFill="1" applyBorder="1" applyAlignment="1">
      <alignment horizontal="left" indent="3"/>
    </xf>
    <xf numFmtId="0" fontId="22" fillId="0" borderId="0" xfId="0" applyFont="1" applyFill="1" applyBorder="1" applyAlignment="1">
      <alignment horizontal="left" indent="1"/>
    </xf>
    <xf numFmtId="166" fontId="21" fillId="0" borderId="12" xfId="0" applyNumberFormat="1" applyFont="1" applyFill="1" applyBorder="1" applyAlignment="1">
      <alignment horizontal="left" vertical="center" indent="2"/>
    </xf>
    <xf numFmtId="166" fontId="22" fillId="0" borderId="16" xfId="0" applyNumberFormat="1" applyFont="1" applyFill="1" applyBorder="1" applyAlignment="1" applyProtection="1">
      <alignment horizontal="right" vertical="center"/>
      <protection locked="0"/>
    </xf>
    <xf numFmtId="166" fontId="21" fillId="0" borderId="16" xfId="0" applyNumberFormat="1" applyFont="1" applyFill="1" applyBorder="1" applyAlignment="1" applyProtection="1">
      <alignment horizontal="right" vertical="center"/>
      <protection locked="0"/>
    </xf>
    <xf numFmtId="0" fontId="22" fillId="10" borderId="16" xfId="0" applyFont="1" applyFill="1" applyBorder="1" applyAlignment="1">
      <alignment horizontal="left" wrapText="1" indent="2"/>
    </xf>
    <xf numFmtId="166" fontId="22" fillId="10" borderId="16" xfId="0" applyNumberFormat="1" applyFont="1" applyFill="1" applyBorder="1" applyAlignment="1" applyProtection="1">
      <alignment horizontal="right"/>
      <protection locked="0"/>
    </xf>
    <xf numFmtId="0" fontId="21" fillId="10" borderId="18" xfId="0" applyFont="1" applyFill="1" applyBorder="1" applyAlignment="1">
      <alignment vertical="center"/>
    </xf>
    <xf numFmtId="166" fontId="21" fillId="0" borderId="18" xfId="0" applyNumberFormat="1" applyFont="1" applyFill="1" applyBorder="1" applyAlignment="1">
      <alignment vertical="center"/>
    </xf>
    <xf numFmtId="0" fontId="21" fillId="10" borderId="14" xfId="0" applyFont="1" applyFill="1" applyBorder="1" applyAlignment="1">
      <alignment horizontal="left" vertical="center" indent="3"/>
    </xf>
    <xf numFmtId="166" fontId="21" fillId="10" borderId="14" xfId="0" applyNumberFormat="1" applyFont="1" applyFill="1" applyBorder="1" applyAlignment="1" applyProtection="1">
      <alignment horizontal="right" vertical="center"/>
      <protection locked="0"/>
    </xf>
    <xf numFmtId="166" fontId="22" fillId="10" borderId="16" xfId="0" applyNumberFormat="1" applyFont="1" applyFill="1" applyBorder="1" applyAlignment="1">
      <alignment horizontal="right" vertical="center"/>
    </xf>
    <xf numFmtId="166" fontId="21" fillId="10" borderId="16" xfId="0" applyNumberFormat="1" applyFont="1" applyFill="1" applyBorder="1" applyAlignment="1">
      <alignment horizontal="right" vertical="center"/>
    </xf>
    <xf numFmtId="0" fontId="22" fillId="10" borderId="17" xfId="0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left" wrapText="1" indent="2"/>
    </xf>
    <xf numFmtId="166" fontId="22" fillId="10" borderId="12" xfId="0" applyNumberFormat="1" applyFont="1" applyFill="1" applyBorder="1" applyAlignment="1">
      <alignment vertical="center"/>
    </xf>
    <xf numFmtId="166" fontId="21" fillId="10" borderId="12" xfId="0" applyNumberFormat="1" applyFont="1" applyFill="1" applyBorder="1" applyAlignment="1">
      <alignment vertical="center"/>
    </xf>
    <xf numFmtId="166" fontId="22" fillId="10" borderId="16" xfId="0" applyNumberFormat="1" applyFont="1" applyFill="1" applyBorder="1" applyAlignment="1">
      <alignment vertical="center"/>
    </xf>
    <xf numFmtId="166" fontId="21" fillId="10" borderId="16" xfId="0" applyNumberFormat="1" applyFont="1" applyFill="1" applyBorder="1" applyAlignment="1">
      <alignment vertical="center"/>
    </xf>
    <xf numFmtId="0" fontId="43" fillId="0" borderId="0" xfId="86" applyFont="1">
      <alignment/>
      <protection/>
    </xf>
    <xf numFmtId="0" fontId="22" fillId="1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9" fillId="10" borderId="0" xfId="0" applyFont="1" applyFill="1" applyBorder="1" applyAlignment="1">
      <alignment/>
    </xf>
    <xf numFmtId="3" fontId="22" fillId="10" borderId="0" xfId="0" applyNumberFormat="1" applyFont="1" applyFill="1" applyBorder="1" applyAlignment="1">
      <alignment/>
    </xf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83" applyFont="1" applyFill="1" applyBorder="1" applyAlignment="1">
      <alignment horizontal="justify" vertical="top" wrapText="1"/>
      <protection/>
    </xf>
    <xf numFmtId="0" fontId="22" fillId="10" borderId="0" xfId="0" applyFont="1" applyFill="1" applyAlignment="1">
      <alignment horizontal="left" vertical="center" wrapText="1"/>
    </xf>
    <xf numFmtId="0" fontId="29" fillId="10" borderId="0" xfId="0" applyFont="1" applyFill="1" applyAlignment="1">
      <alignment horizontal="left"/>
    </xf>
    <xf numFmtId="0" fontId="21" fillId="1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left"/>
    </xf>
    <xf numFmtId="0" fontId="21" fillId="10" borderId="19" xfId="0" applyFont="1" applyFill="1" applyBorder="1" applyAlignment="1">
      <alignment horizontal="center" vertical="center"/>
    </xf>
    <xf numFmtId="0" fontId="22" fillId="10" borderId="19" xfId="0" applyFont="1" applyFill="1" applyBorder="1" applyAlignment="1">
      <alignment horizontal="center" vertical="center"/>
    </xf>
    <xf numFmtId="0" fontId="22" fillId="10" borderId="14" xfId="0" applyFont="1" applyFill="1" applyBorder="1" applyAlignment="1">
      <alignment horizontal="center" vertical="center"/>
    </xf>
  </cellXfs>
  <cellStyles count="9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Bueno" xfId="46"/>
    <cellStyle name="Cálculo" xfId="47"/>
    <cellStyle name="Celda de comprobación" xfId="48"/>
    <cellStyle name="Celda vinculada" xfId="49"/>
    <cellStyle name="Encabezado 1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Hyperlink" xfId="59"/>
    <cellStyle name="Hipervínculo 2" xfId="60"/>
    <cellStyle name="Hipervínculo 3" xfId="61"/>
    <cellStyle name="Hipervínculo 4" xfId="62"/>
    <cellStyle name="Followed Hyperlink" xfId="63"/>
    <cellStyle name="Incorrecto" xfId="64"/>
    <cellStyle name="Comma" xfId="65"/>
    <cellStyle name="Comma [0]" xfId="66"/>
    <cellStyle name="Millares 2" xfId="67"/>
    <cellStyle name="Millares 3" xfId="68"/>
    <cellStyle name="Currency" xfId="69"/>
    <cellStyle name="Currency [0]" xfId="70"/>
    <cellStyle name="Neutral" xfId="71"/>
    <cellStyle name="Normal 10" xfId="72"/>
    <cellStyle name="Normal 10 2" xfId="73"/>
    <cellStyle name="Normal 11" xfId="74"/>
    <cellStyle name="Normal 11 2" xfId="75"/>
    <cellStyle name="Normal 12" xfId="76"/>
    <cellStyle name="Normal 12 2" xfId="77"/>
    <cellStyle name="Normal 13" xfId="78"/>
    <cellStyle name="Normal 13 2" xfId="79"/>
    <cellStyle name="Normal 14" xfId="80"/>
    <cellStyle name="Normal 14 2" xfId="81"/>
    <cellStyle name="Normal 15" xfId="82"/>
    <cellStyle name="Normal 2" xfId="83"/>
    <cellStyle name="Normal 2 2" xfId="84"/>
    <cellStyle name="Normal 3" xfId="85"/>
    <cellStyle name="Normal 3 2" xfId="86"/>
    <cellStyle name="Normal 4" xfId="87"/>
    <cellStyle name="Normal 4 2" xfId="88"/>
    <cellStyle name="Normal 5" xfId="89"/>
    <cellStyle name="Normal 5 2" xfId="90"/>
    <cellStyle name="Normal 6" xfId="91"/>
    <cellStyle name="Normal 6 2" xfId="92"/>
    <cellStyle name="Normal 7" xfId="93"/>
    <cellStyle name="Normal 7 2" xfId="94"/>
    <cellStyle name="Normal 8" xfId="95"/>
    <cellStyle name="Normal 8 2" xfId="96"/>
    <cellStyle name="Normal 9" xfId="97"/>
    <cellStyle name="Normal 9 2" xfId="98"/>
    <cellStyle name="Notas" xfId="99"/>
    <cellStyle name="Percent" xfId="100"/>
    <cellStyle name="Salida" xfId="101"/>
    <cellStyle name="Texto de advertencia" xfId="102"/>
    <cellStyle name="Texto explicativo" xfId="103"/>
    <cellStyle name="Título" xfId="104"/>
    <cellStyle name="Título 1" xfId="105"/>
    <cellStyle name="Título 2" xfId="106"/>
    <cellStyle name="Título 3" xfId="107"/>
    <cellStyle name="Total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F6FB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D3E6F5"/>
      <rgbColor rgb="00D9FBD9"/>
      <rgbColor rgb="00C5D3F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42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820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7</xdr:row>
      <xdr:rowOff>171450</xdr:rowOff>
    </xdr:from>
    <xdr:to>
      <xdr:col>7</xdr:col>
      <xdr:colOff>752475</xdr:colOff>
      <xdr:row>14</xdr:row>
      <xdr:rowOff>171450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2143125" y="1438275"/>
          <a:ext cx="45434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Estadísticas</a:t>
          </a:r>
          <a:r>
            <a:rPr lang="en-US" cap="none" sz="16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 de la Educación en Andalucía</a:t>
          </a:r>
        </a:p>
      </xdr:txBody>
    </xdr:sp>
    <xdr:clientData/>
  </xdr:twoCellAnchor>
  <xdr:twoCellAnchor>
    <xdr:from>
      <xdr:col>2</xdr:col>
      <xdr:colOff>38100</xdr:colOff>
      <xdr:row>15</xdr:row>
      <xdr:rowOff>114300</xdr:rowOff>
    </xdr:from>
    <xdr:to>
      <xdr:col>8</xdr:col>
      <xdr:colOff>47625</xdr:colOff>
      <xdr:row>20</xdr:row>
      <xdr:rowOff>171450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733550" y="2828925"/>
          <a:ext cx="53054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Alumnado escolarizado en el Sistema Educativo Andaluz 
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Resumen de datos definitivos
</a:t>
          </a:r>
          <a:r>
            <a:rPr lang="en-US" cap="none" sz="1400" b="1" i="0" u="none" baseline="0">
              <a:solidFill>
                <a:srgbClr val="008000"/>
              </a:solidFill>
              <a:latin typeface="Noto Sans HK"/>
              <a:ea typeface="Noto Sans HK"/>
              <a:cs typeface="Noto Sans HK"/>
            </a:rPr>
            <a:t>Curso 2019/2020 </a:t>
          </a:r>
          <a:r>
            <a:rPr lang="en-US" cap="none" sz="1400" b="0" i="0" u="none" baseline="0">
              <a:solidFill>
                <a:srgbClr val="008000"/>
              </a:solidFill>
              <a:latin typeface="Noto Sans HK"/>
              <a:ea typeface="Noto Sans HK"/>
              <a:cs typeface="Noto Sans HK"/>
            </a:rPr>
            <a:t>
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
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
</a:t>
          </a:r>
        </a:p>
      </xdr:txBody>
    </xdr:sp>
    <xdr:clientData/>
  </xdr:twoCellAnchor>
  <xdr:twoCellAnchor>
    <xdr:from>
      <xdr:col>4</xdr:col>
      <xdr:colOff>390525</xdr:colOff>
      <xdr:row>37</xdr:row>
      <xdr:rowOff>47625</xdr:rowOff>
    </xdr:from>
    <xdr:to>
      <xdr:col>7</xdr:col>
      <xdr:colOff>457200</xdr:colOff>
      <xdr:row>41</xdr:row>
      <xdr:rowOff>19050</xdr:rowOff>
    </xdr:to>
    <xdr:sp>
      <xdr:nvSpPr>
        <xdr:cNvPr id="4" name="3 CuadroTexto"/>
        <xdr:cNvSpPr txBox="1">
          <a:spLocks noChangeArrowheads="1"/>
        </xdr:cNvSpPr>
      </xdr:nvSpPr>
      <xdr:spPr>
        <a:xfrm>
          <a:off x="3781425" y="6743700"/>
          <a:ext cx="26098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Publicado: </a:t>
          </a:r>
          <a:r>
            <a:rPr lang="en-US" cap="none" sz="1000" b="1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22 </a:t>
          </a:r>
          <a:r>
            <a:rPr lang="en-US" cap="none" sz="1000" b="1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de diciembre de 2020</a:t>
          </a:r>
          <a:r>
            <a:rPr lang="en-US" cap="none" sz="1000" b="1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 </a:t>
          </a:r>
          <a:r>
            <a:rPr lang="en-US" cap="none" sz="1000" b="0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 </a:t>
          </a:r>
          <a:r>
            <a:rPr lang="en-US" cap="none" sz="1000" b="1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
</a:t>
          </a:r>
          <a:r>
            <a:rPr lang="en-US" cap="none" sz="1000" b="0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Unidad Estadística y Cartográfica
</a:t>
          </a:r>
          <a:r>
            <a:rPr lang="en-US" cap="none" sz="1000" b="0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Viceconsejería</a:t>
          </a:r>
        </a:p>
      </xdr:txBody>
    </xdr:sp>
    <xdr:clientData/>
  </xdr:twoCellAnchor>
  <xdr:twoCellAnchor editAs="oneCell">
    <xdr:from>
      <xdr:col>0</xdr:col>
      <xdr:colOff>0</xdr:colOff>
      <xdr:row>37</xdr:row>
      <xdr:rowOff>38100</xdr:rowOff>
    </xdr:from>
    <xdr:to>
      <xdr:col>1</xdr:col>
      <xdr:colOff>809625</xdr:colOff>
      <xdr:row>41</xdr:row>
      <xdr:rowOff>685800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34175"/>
          <a:ext cx="16573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24</xdr:row>
      <xdr:rowOff>0</xdr:rowOff>
    </xdr:from>
    <xdr:to>
      <xdr:col>6</xdr:col>
      <xdr:colOff>114300</xdr:colOff>
      <xdr:row>29</xdr:row>
      <xdr:rowOff>142875</xdr:rowOff>
    </xdr:to>
    <xdr:pic>
      <xdr:nvPicPr>
        <xdr:cNvPr id="6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4343400"/>
          <a:ext cx="2114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190500</xdr:rowOff>
    </xdr:from>
    <xdr:to>
      <xdr:col>10</xdr:col>
      <xdr:colOff>476250</xdr:colOff>
      <xdr:row>3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9050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161925</xdr:rowOff>
    </xdr:from>
    <xdr:to>
      <xdr:col>10</xdr:col>
      <xdr:colOff>628650</xdr:colOff>
      <xdr:row>2</xdr:row>
      <xdr:rowOff>266700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276225</xdr:colOff>
      <xdr:row>0</xdr:row>
      <xdr:rowOff>161925</xdr:rowOff>
    </xdr:from>
    <xdr:to>
      <xdr:col>10</xdr:col>
      <xdr:colOff>523875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619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161925</xdr:rowOff>
    </xdr:from>
    <xdr:to>
      <xdr:col>10</xdr:col>
      <xdr:colOff>571500</xdr:colOff>
      <xdr:row>2</xdr:row>
      <xdr:rowOff>190500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161925"/>
          <a:ext cx="885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409575</xdr:colOff>
      <xdr:row>0</xdr:row>
      <xdr:rowOff>161925</xdr:rowOff>
    </xdr:from>
    <xdr:to>
      <xdr:col>10</xdr:col>
      <xdr:colOff>609600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619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171450</xdr:rowOff>
    </xdr:from>
    <xdr:to>
      <xdr:col>10</xdr:col>
      <xdr:colOff>523875</xdr:colOff>
      <xdr:row>3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714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495300</xdr:colOff>
      <xdr:row>0</xdr:row>
      <xdr:rowOff>152400</xdr:rowOff>
    </xdr:from>
    <xdr:to>
      <xdr:col>10</xdr:col>
      <xdr:colOff>666750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152400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0</xdr:row>
      <xdr:rowOff>161925</xdr:rowOff>
    </xdr:from>
    <xdr:to>
      <xdr:col>13</xdr:col>
      <xdr:colOff>352425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0</xdr:row>
      <xdr:rowOff>161925</xdr:rowOff>
    </xdr:from>
    <xdr:to>
      <xdr:col>10</xdr:col>
      <xdr:colOff>533400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1</xdr:row>
      <xdr:rowOff>28575</xdr:rowOff>
    </xdr:from>
    <xdr:to>
      <xdr:col>10</xdr:col>
      <xdr:colOff>704850</xdr:colOff>
      <xdr:row>3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7622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1104900</xdr:colOff>
      <xdr:row>0</xdr:row>
      <xdr:rowOff>133350</xdr:rowOff>
    </xdr:from>
    <xdr:to>
      <xdr:col>7</xdr:col>
      <xdr:colOff>876300</xdr:colOff>
      <xdr:row>2</xdr:row>
      <xdr:rowOff>238125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333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619125</xdr:colOff>
      <xdr:row>0</xdr:row>
      <xdr:rowOff>161925</xdr:rowOff>
    </xdr:from>
    <xdr:to>
      <xdr:col>11</xdr:col>
      <xdr:colOff>533400</xdr:colOff>
      <xdr:row>2</xdr:row>
      <xdr:rowOff>200025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61925"/>
          <a:ext cx="885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647700</xdr:colOff>
      <xdr:row>0</xdr:row>
      <xdr:rowOff>133350</xdr:rowOff>
    </xdr:from>
    <xdr:to>
      <xdr:col>11</xdr:col>
      <xdr:colOff>638175</xdr:colOff>
      <xdr:row>2</xdr:row>
      <xdr:rowOff>238125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1333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790575</xdr:colOff>
      <xdr:row>0</xdr:row>
      <xdr:rowOff>123825</xdr:rowOff>
    </xdr:from>
    <xdr:to>
      <xdr:col>11</xdr:col>
      <xdr:colOff>752475</xdr:colOff>
      <xdr:row>2</xdr:row>
      <xdr:rowOff>219075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1238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0</xdr:row>
      <xdr:rowOff>133350</xdr:rowOff>
    </xdr:from>
    <xdr:to>
      <xdr:col>19</xdr:col>
      <xdr:colOff>542925</xdr:colOff>
      <xdr:row>2</xdr:row>
      <xdr:rowOff>228600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3335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161925</xdr:rowOff>
    </xdr:from>
    <xdr:to>
      <xdr:col>10</xdr:col>
      <xdr:colOff>647700</xdr:colOff>
      <xdr:row>2</xdr:row>
      <xdr:rowOff>247650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161925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161925</xdr:rowOff>
    </xdr:from>
    <xdr:to>
      <xdr:col>10</xdr:col>
      <xdr:colOff>504825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cinf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Tabla 1"/>
      <sheetName val="Tabla 2"/>
      <sheetName val="Tabla 3"/>
      <sheetName val="Tabla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80" zoomScaleNormal="80" workbookViewId="0" topLeftCell="A1">
      <selection activeCell="D23" sqref="D23"/>
    </sheetView>
  </sheetViews>
  <sheetFormatPr defaultColWidth="11.421875" defaultRowHeight="12.75"/>
  <cols>
    <col min="1" max="7" width="12.7109375" style="144" customWidth="1"/>
    <col min="8" max="8" width="15.8515625" style="144" customWidth="1"/>
    <col min="9" max="16384" width="11.421875" style="14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61.5" customHeight="1"/>
    <row r="43" ht="14.25"/>
  </sheetData>
  <sheetProtection password="C022" sheet="1" objects="1" scenarios="1"/>
  <printOptions verticalCentered="1"/>
  <pageMargins left="0" right="0" top="0" bottom="0" header="0" footer="0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45.421875" style="1" customWidth="1"/>
    <col min="3" max="11" width="10.140625" style="1" customWidth="1"/>
    <col min="12" max="12" width="5.7109375" style="1" customWidth="1"/>
    <col min="13" max="13" width="8.8515625" style="1" customWidth="1"/>
    <col min="14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121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122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7.25" customHeight="1"/>
    <row r="5" spans="1:12" s="19" customFormat="1" ht="17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20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41" t="s">
        <v>22</v>
      </c>
      <c r="J6" s="22"/>
      <c r="K6" s="22"/>
      <c r="L6" s="22"/>
    </row>
    <row r="7" spans="1:12" s="19" customFormat="1" ht="16.5">
      <c r="A7" s="22"/>
      <c r="B7" s="40" t="str">
        <f>Índice!C9</f>
        <v>Curso 2019/2020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2.25" customHeight="1" thickBot="1">
      <c r="A9" s="31"/>
      <c r="B9" s="59" t="s">
        <v>160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2" s="62" customFormat="1" ht="16.5">
      <c r="B11" s="63" t="s">
        <v>52</v>
      </c>
      <c r="C11" s="84">
        <v>184</v>
      </c>
      <c r="D11" s="84">
        <v>573</v>
      </c>
      <c r="E11" s="84">
        <v>289</v>
      </c>
      <c r="F11" s="84">
        <v>748</v>
      </c>
      <c r="G11" s="84">
        <v>138</v>
      </c>
      <c r="H11" s="84">
        <v>213</v>
      </c>
      <c r="I11" s="84">
        <v>383</v>
      </c>
      <c r="J11" s="84">
        <v>611</v>
      </c>
      <c r="K11" s="85">
        <v>3139</v>
      </c>
      <c r="L11" s="86"/>
    </row>
    <row r="12" spans="2:12" s="31" customFormat="1" ht="16.5">
      <c r="B12" s="65" t="s">
        <v>53</v>
      </c>
      <c r="C12" s="87"/>
      <c r="D12" s="87">
        <v>22</v>
      </c>
      <c r="E12" s="87">
        <v>19</v>
      </c>
      <c r="F12" s="87">
        <v>99</v>
      </c>
      <c r="G12" s="87">
        <v>24</v>
      </c>
      <c r="H12" s="87">
        <v>32</v>
      </c>
      <c r="I12" s="87">
        <v>22</v>
      </c>
      <c r="J12" s="87">
        <v>53</v>
      </c>
      <c r="K12" s="85">
        <v>271</v>
      </c>
      <c r="L12" s="42"/>
    </row>
    <row r="13" spans="2:12" s="31" customFormat="1" ht="16.5">
      <c r="B13" s="65" t="s">
        <v>54</v>
      </c>
      <c r="C13" s="87">
        <v>132</v>
      </c>
      <c r="D13" s="87">
        <v>423</v>
      </c>
      <c r="E13" s="87">
        <v>189</v>
      </c>
      <c r="F13" s="87">
        <v>313</v>
      </c>
      <c r="G13" s="87">
        <v>98</v>
      </c>
      <c r="H13" s="87">
        <v>132</v>
      </c>
      <c r="I13" s="87">
        <v>211</v>
      </c>
      <c r="J13" s="87">
        <v>273</v>
      </c>
      <c r="K13" s="85">
        <v>1771</v>
      </c>
      <c r="L13" s="42"/>
    </row>
    <row r="14" spans="2:12" s="31" customFormat="1" ht="33">
      <c r="B14" s="65" t="s">
        <v>55</v>
      </c>
      <c r="C14" s="87"/>
      <c r="D14" s="87"/>
      <c r="E14" s="87"/>
      <c r="F14" s="87">
        <v>3</v>
      </c>
      <c r="G14" s="87"/>
      <c r="H14" s="87"/>
      <c r="I14" s="87"/>
      <c r="J14" s="87"/>
      <c r="K14" s="85">
        <v>3</v>
      </c>
      <c r="L14" s="42"/>
    </row>
    <row r="15" spans="2:12" s="31" customFormat="1" ht="16.5">
      <c r="B15" s="65" t="s">
        <v>56</v>
      </c>
      <c r="C15" s="88">
        <v>52</v>
      </c>
      <c r="D15" s="88">
        <v>128</v>
      </c>
      <c r="E15" s="88">
        <v>81</v>
      </c>
      <c r="F15" s="88">
        <v>330</v>
      </c>
      <c r="G15" s="88">
        <v>16</v>
      </c>
      <c r="H15" s="88">
        <v>49</v>
      </c>
      <c r="I15" s="88">
        <v>150</v>
      </c>
      <c r="J15" s="88">
        <v>285</v>
      </c>
      <c r="K15" s="85">
        <v>1091</v>
      </c>
      <c r="L15" s="42"/>
    </row>
    <row r="16" spans="2:12" s="31" customFormat="1" ht="16.5">
      <c r="B16" s="130" t="s">
        <v>57</v>
      </c>
      <c r="C16" s="128"/>
      <c r="D16" s="128"/>
      <c r="E16" s="128"/>
      <c r="F16" s="128">
        <v>3</v>
      </c>
      <c r="G16" s="128"/>
      <c r="H16" s="128"/>
      <c r="I16" s="128"/>
      <c r="J16" s="128"/>
      <c r="K16" s="129">
        <v>3</v>
      </c>
      <c r="L16" s="42"/>
    </row>
    <row r="17" spans="2:12" s="62" customFormat="1" ht="16.5">
      <c r="B17" s="63" t="s">
        <v>44</v>
      </c>
      <c r="C17" s="85">
        <v>1770</v>
      </c>
      <c r="D17" s="85">
        <v>2114</v>
      </c>
      <c r="E17" s="85">
        <v>2971</v>
      </c>
      <c r="F17" s="85">
        <v>2307</v>
      </c>
      <c r="G17" s="85">
        <v>945</v>
      </c>
      <c r="H17" s="85">
        <v>2309</v>
      </c>
      <c r="I17" s="85">
        <v>4249</v>
      </c>
      <c r="J17" s="85">
        <v>4677</v>
      </c>
      <c r="K17" s="85">
        <v>21342</v>
      </c>
      <c r="L17" s="86"/>
    </row>
    <row r="18" spans="2:12" s="31" customFormat="1" ht="16.5">
      <c r="B18" s="65" t="s">
        <v>58</v>
      </c>
      <c r="C18" s="88">
        <v>813</v>
      </c>
      <c r="D18" s="88">
        <v>1143</v>
      </c>
      <c r="E18" s="88">
        <v>950</v>
      </c>
      <c r="F18" s="88">
        <v>922</v>
      </c>
      <c r="G18" s="88">
        <v>524</v>
      </c>
      <c r="H18" s="88">
        <v>999</v>
      </c>
      <c r="I18" s="88">
        <v>1771</v>
      </c>
      <c r="J18" s="88">
        <v>1772</v>
      </c>
      <c r="K18" s="85">
        <v>8894</v>
      </c>
      <c r="L18" s="42"/>
    </row>
    <row r="19" spans="2:12" s="31" customFormat="1" ht="16.5">
      <c r="B19" s="65" t="s">
        <v>59</v>
      </c>
      <c r="C19" s="88">
        <v>407</v>
      </c>
      <c r="D19" s="88">
        <v>552</v>
      </c>
      <c r="E19" s="88">
        <v>627</v>
      </c>
      <c r="F19" s="88">
        <v>816</v>
      </c>
      <c r="G19" s="88">
        <v>228</v>
      </c>
      <c r="H19" s="88">
        <v>633</v>
      </c>
      <c r="I19" s="88">
        <v>1105</v>
      </c>
      <c r="J19" s="88">
        <v>974</v>
      </c>
      <c r="K19" s="85">
        <v>5342</v>
      </c>
      <c r="L19" s="42"/>
    </row>
    <row r="20" spans="2:12" s="31" customFormat="1" ht="16.5">
      <c r="B20" s="65" t="s">
        <v>60</v>
      </c>
      <c r="C20" s="88"/>
      <c r="D20" s="88"/>
      <c r="E20" s="88">
        <v>160</v>
      </c>
      <c r="F20" s="88">
        <v>233</v>
      </c>
      <c r="G20" s="88"/>
      <c r="H20" s="88">
        <v>76</v>
      </c>
      <c r="I20" s="88">
        <v>148</v>
      </c>
      <c r="J20" s="88">
        <v>212</v>
      </c>
      <c r="K20" s="85">
        <v>829</v>
      </c>
      <c r="L20" s="42"/>
    </row>
    <row r="21" spans="2:12" s="31" customFormat="1" ht="16.5">
      <c r="B21" s="130" t="s">
        <v>61</v>
      </c>
      <c r="C21" s="128">
        <v>550</v>
      </c>
      <c r="D21" s="128">
        <v>419</v>
      </c>
      <c r="E21" s="128">
        <v>1234</v>
      </c>
      <c r="F21" s="128">
        <v>336</v>
      </c>
      <c r="G21" s="128">
        <v>193</v>
      </c>
      <c r="H21" s="128">
        <v>601</v>
      </c>
      <c r="I21" s="128">
        <v>1225</v>
      </c>
      <c r="J21" s="128">
        <v>1719</v>
      </c>
      <c r="K21" s="129">
        <v>6277</v>
      </c>
      <c r="L21" s="42"/>
    </row>
    <row r="22" spans="2:12" s="62" customFormat="1" ht="16.5">
      <c r="B22" s="63" t="s">
        <v>45</v>
      </c>
      <c r="C22" s="85">
        <v>346</v>
      </c>
      <c r="D22" s="85">
        <v>460</v>
      </c>
      <c r="E22" s="85">
        <v>551</v>
      </c>
      <c r="F22" s="85">
        <v>673</v>
      </c>
      <c r="G22" s="85">
        <v>0</v>
      </c>
      <c r="H22" s="85">
        <v>370</v>
      </c>
      <c r="I22" s="85">
        <v>1345</v>
      </c>
      <c r="J22" s="85">
        <v>956</v>
      </c>
      <c r="K22" s="85">
        <v>4701</v>
      </c>
      <c r="L22" s="86"/>
    </row>
    <row r="23" spans="2:12" s="31" customFormat="1" ht="16.5">
      <c r="B23" s="65" t="s">
        <v>58</v>
      </c>
      <c r="C23" s="88">
        <v>201</v>
      </c>
      <c r="D23" s="88">
        <v>181</v>
      </c>
      <c r="E23" s="88">
        <v>242</v>
      </c>
      <c r="F23" s="88">
        <v>274</v>
      </c>
      <c r="G23" s="88"/>
      <c r="H23" s="88">
        <v>85</v>
      </c>
      <c r="I23" s="88">
        <v>474</v>
      </c>
      <c r="J23" s="88">
        <v>304</v>
      </c>
      <c r="K23" s="85">
        <v>1761</v>
      </c>
      <c r="L23" s="42"/>
    </row>
    <row r="24" spans="2:12" s="31" customFormat="1" ht="16.5">
      <c r="B24" s="65" t="s">
        <v>59</v>
      </c>
      <c r="C24" s="88">
        <v>145</v>
      </c>
      <c r="D24" s="88">
        <v>195</v>
      </c>
      <c r="E24" s="88">
        <v>195</v>
      </c>
      <c r="F24" s="88">
        <v>260</v>
      </c>
      <c r="G24" s="88"/>
      <c r="H24" s="88"/>
      <c r="I24" s="88">
        <v>321</v>
      </c>
      <c r="J24" s="88">
        <v>397</v>
      </c>
      <c r="K24" s="85">
        <v>1513</v>
      </c>
      <c r="L24" s="42"/>
    </row>
    <row r="25" spans="2:12" s="31" customFormat="1" ht="16.5">
      <c r="B25" s="65" t="s">
        <v>60</v>
      </c>
      <c r="C25" s="88"/>
      <c r="D25" s="88"/>
      <c r="E25" s="88"/>
      <c r="F25" s="88"/>
      <c r="G25" s="88"/>
      <c r="H25" s="88"/>
      <c r="I25" s="88">
        <v>163</v>
      </c>
      <c r="J25" s="88"/>
      <c r="K25" s="85">
        <v>163</v>
      </c>
      <c r="L25" s="42"/>
    </row>
    <row r="26" spans="2:12" s="31" customFormat="1" ht="16.5">
      <c r="B26" s="130" t="s">
        <v>61</v>
      </c>
      <c r="C26" s="128"/>
      <c r="D26" s="128">
        <v>84</v>
      </c>
      <c r="E26" s="128">
        <v>114</v>
      </c>
      <c r="F26" s="128">
        <v>139</v>
      </c>
      <c r="G26" s="128"/>
      <c r="H26" s="128">
        <v>285</v>
      </c>
      <c r="I26" s="128">
        <v>387</v>
      </c>
      <c r="J26" s="128">
        <v>255</v>
      </c>
      <c r="K26" s="129">
        <v>1264</v>
      </c>
      <c r="L26" s="42"/>
    </row>
    <row r="27" spans="2:12" s="62" customFormat="1" ht="16.5">
      <c r="B27" s="132" t="s">
        <v>62</v>
      </c>
      <c r="C27" s="133"/>
      <c r="D27" s="133"/>
      <c r="E27" s="133">
        <v>109</v>
      </c>
      <c r="F27" s="133"/>
      <c r="G27" s="133"/>
      <c r="H27" s="133"/>
      <c r="I27" s="133">
        <v>279</v>
      </c>
      <c r="J27" s="133">
        <v>149</v>
      </c>
      <c r="K27" s="133">
        <v>537</v>
      </c>
      <c r="L27" s="86"/>
    </row>
    <row r="28" spans="2:12" s="62" customFormat="1" ht="16.5">
      <c r="B28" s="63" t="s">
        <v>49</v>
      </c>
      <c r="C28" s="85">
        <v>3142</v>
      </c>
      <c r="D28" s="85">
        <v>5424</v>
      </c>
      <c r="E28" s="85">
        <v>2480</v>
      </c>
      <c r="F28" s="85">
        <v>3396</v>
      </c>
      <c r="G28" s="85">
        <v>1747</v>
      </c>
      <c r="H28" s="85">
        <v>2058</v>
      </c>
      <c r="I28" s="85">
        <v>8602</v>
      </c>
      <c r="J28" s="85">
        <v>6018</v>
      </c>
      <c r="K28" s="85">
        <v>32867</v>
      </c>
      <c r="L28" s="86"/>
    </row>
    <row r="29" spans="2:12" s="31" customFormat="1" ht="16.5">
      <c r="B29" s="65" t="s">
        <v>63</v>
      </c>
      <c r="C29" s="88">
        <v>1172</v>
      </c>
      <c r="D29" s="88">
        <v>1826</v>
      </c>
      <c r="E29" s="88">
        <v>860</v>
      </c>
      <c r="F29" s="88">
        <v>998</v>
      </c>
      <c r="G29" s="88">
        <v>728</v>
      </c>
      <c r="H29" s="88">
        <v>600</v>
      </c>
      <c r="I29" s="88">
        <v>2945</v>
      </c>
      <c r="J29" s="88">
        <v>1564</v>
      </c>
      <c r="K29" s="85">
        <v>10693</v>
      </c>
      <c r="L29" s="42"/>
    </row>
    <row r="30" spans="2:12" s="31" customFormat="1" ht="16.5">
      <c r="B30" s="65" t="s">
        <v>64</v>
      </c>
      <c r="C30" s="88">
        <v>1042</v>
      </c>
      <c r="D30" s="88">
        <v>1753</v>
      </c>
      <c r="E30" s="88">
        <v>960</v>
      </c>
      <c r="F30" s="88">
        <v>1206</v>
      </c>
      <c r="G30" s="88">
        <v>610</v>
      </c>
      <c r="H30" s="88">
        <v>756</v>
      </c>
      <c r="I30" s="88">
        <v>2878</v>
      </c>
      <c r="J30" s="88">
        <v>1634</v>
      </c>
      <c r="K30" s="85">
        <v>10839</v>
      </c>
      <c r="L30" s="42"/>
    </row>
    <row r="31" spans="2:12" s="31" customFormat="1" ht="16.5">
      <c r="B31" s="89" t="s">
        <v>65</v>
      </c>
      <c r="C31" s="88">
        <v>271</v>
      </c>
      <c r="D31" s="88">
        <v>326</v>
      </c>
      <c r="E31" s="88">
        <v>248</v>
      </c>
      <c r="F31" s="88">
        <v>313</v>
      </c>
      <c r="G31" s="88">
        <v>104</v>
      </c>
      <c r="H31" s="88">
        <v>184</v>
      </c>
      <c r="I31" s="88">
        <v>657</v>
      </c>
      <c r="J31" s="88">
        <v>323</v>
      </c>
      <c r="K31" s="85">
        <v>2426</v>
      </c>
      <c r="L31" s="42"/>
    </row>
    <row r="32" spans="2:12" s="31" customFormat="1" ht="16.5">
      <c r="B32" s="65" t="s">
        <v>66</v>
      </c>
      <c r="C32" s="88">
        <v>171</v>
      </c>
      <c r="D32" s="88">
        <v>658</v>
      </c>
      <c r="E32" s="88">
        <v>166</v>
      </c>
      <c r="F32" s="88">
        <v>316</v>
      </c>
      <c r="G32" s="88">
        <v>101</v>
      </c>
      <c r="H32" s="88">
        <v>158</v>
      </c>
      <c r="I32" s="88">
        <v>731</v>
      </c>
      <c r="J32" s="88">
        <v>992</v>
      </c>
      <c r="K32" s="85">
        <v>3293</v>
      </c>
      <c r="L32" s="42"/>
    </row>
    <row r="33" spans="2:12" s="31" customFormat="1" ht="16.5">
      <c r="B33" s="65" t="s">
        <v>67</v>
      </c>
      <c r="C33" s="88">
        <v>238</v>
      </c>
      <c r="D33" s="88">
        <v>529</v>
      </c>
      <c r="E33" s="88">
        <v>95</v>
      </c>
      <c r="F33" s="88">
        <v>267</v>
      </c>
      <c r="G33" s="88">
        <v>104</v>
      </c>
      <c r="H33" s="88">
        <v>189</v>
      </c>
      <c r="I33" s="88">
        <v>846</v>
      </c>
      <c r="J33" s="88">
        <v>882</v>
      </c>
      <c r="K33" s="85">
        <v>3150</v>
      </c>
      <c r="L33" s="42"/>
    </row>
    <row r="34" spans="2:12" s="31" customFormat="1" ht="16.5">
      <c r="B34" s="65" t="s">
        <v>68</v>
      </c>
      <c r="C34" s="88">
        <v>51</v>
      </c>
      <c r="D34" s="88">
        <v>106</v>
      </c>
      <c r="E34" s="88">
        <v>20</v>
      </c>
      <c r="F34" s="88">
        <v>31</v>
      </c>
      <c r="G34" s="88">
        <v>17</v>
      </c>
      <c r="H34" s="88">
        <v>15</v>
      </c>
      <c r="I34" s="88">
        <v>63</v>
      </c>
      <c r="J34" s="88">
        <v>247</v>
      </c>
      <c r="K34" s="85">
        <v>550</v>
      </c>
      <c r="L34" s="42"/>
    </row>
    <row r="35" spans="2:12" s="31" customFormat="1" ht="16.5">
      <c r="B35" s="65" t="s">
        <v>175</v>
      </c>
      <c r="C35" s="88">
        <v>8</v>
      </c>
      <c r="D35" s="88">
        <v>19</v>
      </c>
      <c r="E35" s="88">
        <v>7</v>
      </c>
      <c r="F35" s="88">
        <v>8</v>
      </c>
      <c r="G35" s="88">
        <v>2</v>
      </c>
      <c r="H35" s="88">
        <v>7</v>
      </c>
      <c r="I35" s="88">
        <v>16</v>
      </c>
      <c r="J35" s="88">
        <v>10</v>
      </c>
      <c r="K35" s="85">
        <v>77</v>
      </c>
      <c r="L35" s="42"/>
    </row>
    <row r="36" spans="2:12" s="31" customFormat="1" ht="16.5">
      <c r="B36" s="65" t="s">
        <v>176</v>
      </c>
      <c r="C36" s="88">
        <v>106</v>
      </c>
      <c r="D36" s="88">
        <v>128</v>
      </c>
      <c r="E36" s="88">
        <v>74</v>
      </c>
      <c r="F36" s="88">
        <v>150</v>
      </c>
      <c r="G36" s="88">
        <v>58</v>
      </c>
      <c r="H36" s="88">
        <v>93</v>
      </c>
      <c r="I36" s="88">
        <v>317</v>
      </c>
      <c r="J36" s="88">
        <v>214</v>
      </c>
      <c r="K36" s="85">
        <v>1140</v>
      </c>
      <c r="L36" s="42"/>
    </row>
    <row r="37" spans="2:12" s="31" customFormat="1" ht="16.5">
      <c r="B37" s="130" t="s">
        <v>177</v>
      </c>
      <c r="C37" s="128">
        <v>83</v>
      </c>
      <c r="D37" s="128">
        <v>79</v>
      </c>
      <c r="E37" s="128">
        <v>50</v>
      </c>
      <c r="F37" s="128">
        <v>107</v>
      </c>
      <c r="G37" s="128">
        <v>23</v>
      </c>
      <c r="H37" s="128">
        <v>56</v>
      </c>
      <c r="I37" s="128">
        <v>149</v>
      </c>
      <c r="J37" s="128">
        <v>152</v>
      </c>
      <c r="K37" s="129">
        <v>699</v>
      </c>
      <c r="L37" s="42"/>
    </row>
    <row r="38" spans="2:12" s="62" customFormat="1" ht="16.5">
      <c r="B38" s="63" t="s">
        <v>69</v>
      </c>
      <c r="C38" s="85">
        <v>13</v>
      </c>
      <c r="D38" s="85">
        <v>26</v>
      </c>
      <c r="E38" s="85">
        <v>4</v>
      </c>
      <c r="F38" s="85">
        <v>46</v>
      </c>
      <c r="G38" s="85">
        <v>8</v>
      </c>
      <c r="H38" s="85">
        <v>0</v>
      </c>
      <c r="I38" s="85">
        <v>27</v>
      </c>
      <c r="J38" s="85">
        <v>24</v>
      </c>
      <c r="K38" s="85">
        <v>148</v>
      </c>
      <c r="L38" s="86"/>
    </row>
    <row r="39" spans="2:12" s="31" customFormat="1" ht="16.5">
      <c r="B39" s="65" t="s">
        <v>70</v>
      </c>
      <c r="C39" s="88">
        <v>13</v>
      </c>
      <c r="D39" s="88">
        <v>26</v>
      </c>
      <c r="E39" s="88">
        <v>4</v>
      </c>
      <c r="F39" s="88">
        <v>46</v>
      </c>
      <c r="G39" s="88">
        <v>7</v>
      </c>
      <c r="H39" s="88"/>
      <c r="I39" s="88">
        <v>26</v>
      </c>
      <c r="J39" s="88">
        <v>24</v>
      </c>
      <c r="K39" s="85">
        <v>146</v>
      </c>
      <c r="L39" s="42"/>
    </row>
    <row r="40" spans="2:12" s="31" customFormat="1" ht="16.5">
      <c r="B40" s="130" t="s">
        <v>71</v>
      </c>
      <c r="C40" s="128"/>
      <c r="D40" s="128"/>
      <c r="E40" s="128"/>
      <c r="F40" s="128"/>
      <c r="G40" s="128">
        <v>1</v>
      </c>
      <c r="H40" s="128"/>
      <c r="I40" s="128">
        <v>1</v>
      </c>
      <c r="J40" s="128"/>
      <c r="K40" s="129">
        <v>2</v>
      </c>
      <c r="L40" s="42"/>
    </row>
    <row r="41" spans="2:11" s="63" customFormat="1" ht="17.25" thickBot="1">
      <c r="B41" s="116" t="s">
        <v>1</v>
      </c>
      <c r="C41" s="83">
        <v>5455</v>
      </c>
      <c r="D41" s="83">
        <v>8597</v>
      </c>
      <c r="E41" s="83">
        <v>6404</v>
      </c>
      <c r="F41" s="83">
        <v>7170</v>
      </c>
      <c r="G41" s="83">
        <v>2838</v>
      </c>
      <c r="H41" s="83">
        <v>4950</v>
      </c>
      <c r="I41" s="83">
        <v>14885</v>
      </c>
      <c r="J41" s="83">
        <v>12435</v>
      </c>
      <c r="K41" s="83">
        <v>62734</v>
      </c>
    </row>
    <row r="42" s="31" customFormat="1" ht="16.5"/>
    <row r="43" spans="2:8" s="31" customFormat="1" ht="16.5">
      <c r="B43" s="31" t="s">
        <v>153</v>
      </c>
      <c r="G43" s="163"/>
      <c r="H43" s="163"/>
    </row>
    <row r="44" spans="2:6" s="31" customFormat="1" ht="16.5">
      <c r="B44" s="163"/>
      <c r="C44" s="163"/>
      <c r="D44" s="163"/>
      <c r="E44" s="163"/>
      <c r="F44" s="163"/>
    </row>
    <row r="45" s="31" customFormat="1" ht="16.5">
      <c r="B45" s="30"/>
    </row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</sheetData>
  <sheetProtection password="C022" sheet="1" objects="1" scenarios="1"/>
  <mergeCells count="2">
    <mergeCell ref="G43:H43"/>
    <mergeCell ref="B44:F44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7">
      <selection activeCell="D29" sqref="D29"/>
    </sheetView>
  </sheetViews>
  <sheetFormatPr defaultColWidth="11.421875" defaultRowHeight="12.75"/>
  <cols>
    <col min="1" max="1" width="2.8515625" style="1" customWidth="1"/>
    <col min="2" max="2" width="60.00390625" style="1" customWidth="1"/>
    <col min="3" max="11" width="10.140625" style="1" customWidth="1"/>
    <col min="12" max="14" width="5.7109375" style="1" customWidth="1"/>
    <col min="15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121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122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5" customHeight="1"/>
    <row r="5" spans="1:12" s="19" customFormat="1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20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41" t="s">
        <v>22</v>
      </c>
      <c r="K6" s="22"/>
      <c r="L6" s="22"/>
    </row>
    <row r="7" spans="1:12" s="19" customFormat="1" ht="16.5">
      <c r="A7" s="22"/>
      <c r="B7" s="40" t="str">
        <f>Índice!C9</f>
        <v>Curso 2019/2020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3" customHeight="1" thickBot="1">
      <c r="A9" s="22"/>
      <c r="B9" s="59" t="s">
        <v>161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.75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1" s="62" customFormat="1" ht="16.5">
      <c r="B11" s="63" t="s">
        <v>72</v>
      </c>
      <c r="C11" s="80">
        <v>4020</v>
      </c>
      <c r="D11" s="80">
        <v>7451</v>
      </c>
      <c r="E11" s="80">
        <v>5589</v>
      </c>
      <c r="F11" s="80">
        <v>4534</v>
      </c>
      <c r="G11" s="80">
        <v>3286</v>
      </c>
      <c r="H11" s="80">
        <v>3092</v>
      </c>
      <c r="I11" s="80">
        <v>5774</v>
      </c>
      <c r="J11" s="80">
        <v>10617</v>
      </c>
      <c r="K11" s="80">
        <v>44363</v>
      </c>
    </row>
    <row r="12" spans="2:11" s="31" customFormat="1" ht="16.5">
      <c r="B12" s="65" t="s">
        <v>73</v>
      </c>
      <c r="C12" s="81">
        <v>485</v>
      </c>
      <c r="D12" s="81">
        <v>1177</v>
      </c>
      <c r="E12" s="81">
        <v>1130</v>
      </c>
      <c r="F12" s="81">
        <v>408</v>
      </c>
      <c r="G12" s="81">
        <v>550</v>
      </c>
      <c r="H12" s="81">
        <v>245</v>
      </c>
      <c r="I12" s="81">
        <v>602</v>
      </c>
      <c r="J12" s="81">
        <v>1383</v>
      </c>
      <c r="K12" s="82">
        <v>5980</v>
      </c>
    </row>
    <row r="13" spans="2:11" s="31" customFormat="1" ht="16.5">
      <c r="B13" s="65" t="s">
        <v>74</v>
      </c>
      <c r="C13" s="81">
        <v>190</v>
      </c>
      <c r="D13" s="81">
        <v>810</v>
      </c>
      <c r="E13" s="81">
        <v>449</v>
      </c>
      <c r="F13" s="81">
        <v>229</v>
      </c>
      <c r="G13" s="81">
        <v>257</v>
      </c>
      <c r="H13" s="81">
        <v>131</v>
      </c>
      <c r="I13" s="81">
        <v>302</v>
      </c>
      <c r="J13" s="81">
        <v>542</v>
      </c>
      <c r="K13" s="82">
        <v>2910</v>
      </c>
    </row>
    <row r="14" spans="2:11" s="31" customFormat="1" ht="16.5">
      <c r="B14" s="65" t="s">
        <v>75</v>
      </c>
      <c r="C14" s="81">
        <v>260</v>
      </c>
      <c r="D14" s="81">
        <v>382</v>
      </c>
      <c r="E14" s="81">
        <v>319</v>
      </c>
      <c r="F14" s="81">
        <v>167</v>
      </c>
      <c r="G14" s="81">
        <v>64</v>
      </c>
      <c r="H14" s="81">
        <v>145</v>
      </c>
      <c r="I14" s="81">
        <v>739</v>
      </c>
      <c r="J14" s="81">
        <v>345</v>
      </c>
      <c r="K14" s="82">
        <v>2421</v>
      </c>
    </row>
    <row r="15" spans="2:11" s="31" customFormat="1" ht="33">
      <c r="B15" s="65" t="s">
        <v>116</v>
      </c>
      <c r="C15" s="81">
        <v>1603</v>
      </c>
      <c r="D15" s="81">
        <v>3105</v>
      </c>
      <c r="E15" s="81">
        <v>1786</v>
      </c>
      <c r="F15" s="81">
        <v>2527</v>
      </c>
      <c r="G15" s="81">
        <v>1475</v>
      </c>
      <c r="H15" s="81">
        <v>1591</v>
      </c>
      <c r="I15" s="81">
        <v>2122</v>
      </c>
      <c r="J15" s="81">
        <v>5628</v>
      </c>
      <c r="K15" s="82">
        <v>19837</v>
      </c>
    </row>
    <row r="16" spans="2:11" s="31" customFormat="1" ht="33">
      <c r="B16" s="65" t="s">
        <v>76</v>
      </c>
      <c r="C16" s="81">
        <v>104</v>
      </c>
      <c r="D16" s="81">
        <v>133</v>
      </c>
      <c r="E16" s="81">
        <v>88</v>
      </c>
      <c r="F16" s="81">
        <v>51</v>
      </c>
      <c r="G16" s="81">
        <v>69</v>
      </c>
      <c r="H16" s="81">
        <v>35</v>
      </c>
      <c r="I16" s="81">
        <v>139</v>
      </c>
      <c r="J16" s="81">
        <v>200</v>
      </c>
      <c r="K16" s="82">
        <v>819</v>
      </c>
    </row>
    <row r="17" spans="2:11" s="62" customFormat="1" ht="33">
      <c r="B17" s="65" t="s">
        <v>77</v>
      </c>
      <c r="C17" s="81">
        <v>1089</v>
      </c>
      <c r="D17" s="81">
        <v>971</v>
      </c>
      <c r="E17" s="81">
        <v>1591</v>
      </c>
      <c r="F17" s="81">
        <v>286</v>
      </c>
      <c r="G17" s="81">
        <v>485</v>
      </c>
      <c r="H17" s="81">
        <v>405</v>
      </c>
      <c r="I17" s="81">
        <v>1526</v>
      </c>
      <c r="J17" s="81">
        <v>1305</v>
      </c>
      <c r="K17" s="82">
        <v>7658</v>
      </c>
    </row>
    <row r="18" spans="2:11" s="31" customFormat="1" ht="16.5">
      <c r="B18" s="65" t="s">
        <v>78</v>
      </c>
      <c r="C18" s="81">
        <v>21</v>
      </c>
      <c r="D18" s="81">
        <v>18</v>
      </c>
      <c r="E18" s="81">
        <v>3</v>
      </c>
      <c r="F18" s="81">
        <v>6</v>
      </c>
      <c r="G18" s="81">
        <v>0</v>
      </c>
      <c r="H18" s="81">
        <v>21</v>
      </c>
      <c r="I18" s="81">
        <v>8</v>
      </c>
      <c r="J18" s="81">
        <v>60</v>
      </c>
      <c r="K18" s="82">
        <v>137</v>
      </c>
    </row>
    <row r="19" spans="2:11" s="31" customFormat="1" ht="33">
      <c r="B19" s="65" t="s">
        <v>79</v>
      </c>
      <c r="C19" s="81">
        <v>199</v>
      </c>
      <c r="D19" s="81">
        <v>573</v>
      </c>
      <c r="E19" s="81">
        <v>176</v>
      </c>
      <c r="F19" s="81">
        <v>345</v>
      </c>
      <c r="G19" s="81">
        <v>262</v>
      </c>
      <c r="H19" s="81">
        <v>448</v>
      </c>
      <c r="I19" s="81">
        <v>285</v>
      </c>
      <c r="J19" s="81">
        <v>601</v>
      </c>
      <c r="K19" s="82">
        <v>2889</v>
      </c>
    </row>
    <row r="20" spans="2:11" s="31" customFormat="1" ht="16.5">
      <c r="B20" s="65" t="s">
        <v>80</v>
      </c>
      <c r="C20" s="81">
        <v>29</v>
      </c>
      <c r="D20" s="81">
        <v>46</v>
      </c>
      <c r="E20" s="81">
        <v>0</v>
      </c>
      <c r="F20" s="81">
        <v>328</v>
      </c>
      <c r="G20" s="81">
        <v>1</v>
      </c>
      <c r="H20" s="81">
        <v>23</v>
      </c>
      <c r="I20" s="81">
        <v>0</v>
      </c>
      <c r="J20" s="81">
        <v>183</v>
      </c>
      <c r="K20" s="82">
        <v>610</v>
      </c>
    </row>
    <row r="21" spans="2:11" s="31" customFormat="1" ht="16.5">
      <c r="B21" s="130" t="s">
        <v>81</v>
      </c>
      <c r="C21" s="131">
        <v>40</v>
      </c>
      <c r="D21" s="131">
        <v>236</v>
      </c>
      <c r="E21" s="131">
        <v>47</v>
      </c>
      <c r="F21" s="131">
        <v>187</v>
      </c>
      <c r="G21" s="131">
        <v>123</v>
      </c>
      <c r="H21" s="131">
        <v>48</v>
      </c>
      <c r="I21" s="131">
        <v>51</v>
      </c>
      <c r="J21" s="131">
        <v>370</v>
      </c>
      <c r="K21" s="114">
        <v>1102</v>
      </c>
    </row>
    <row r="22" spans="2:11" s="62" customFormat="1" ht="16.5">
      <c r="B22" s="63" t="s">
        <v>82</v>
      </c>
      <c r="C22" s="82">
        <v>10938</v>
      </c>
      <c r="D22" s="82">
        <v>14668</v>
      </c>
      <c r="E22" s="82">
        <v>7272</v>
      </c>
      <c r="F22" s="82">
        <v>17018</v>
      </c>
      <c r="G22" s="82">
        <v>7618</v>
      </c>
      <c r="H22" s="82">
        <v>9506</v>
      </c>
      <c r="I22" s="82">
        <v>15629</v>
      </c>
      <c r="J22" s="82">
        <v>15192</v>
      </c>
      <c r="K22" s="82">
        <v>97841</v>
      </c>
    </row>
    <row r="23" spans="2:11" s="31" customFormat="1" ht="16.5">
      <c r="B23" s="65" t="s">
        <v>185</v>
      </c>
      <c r="C23" s="81">
        <v>5836</v>
      </c>
      <c r="D23" s="81">
        <v>1068</v>
      </c>
      <c r="E23" s="81">
        <v>225</v>
      </c>
      <c r="F23" s="81">
        <v>2062</v>
      </c>
      <c r="G23" s="81">
        <v>2187</v>
      </c>
      <c r="H23" s="81">
        <v>417</v>
      </c>
      <c r="I23" s="81">
        <v>3700</v>
      </c>
      <c r="J23" s="81">
        <v>967</v>
      </c>
      <c r="K23" s="82">
        <v>16462</v>
      </c>
    </row>
    <row r="24" spans="2:11" s="31" customFormat="1" ht="33">
      <c r="B24" s="65" t="s">
        <v>186</v>
      </c>
      <c r="C24" s="81">
        <v>595</v>
      </c>
      <c r="D24" s="81">
        <v>2796</v>
      </c>
      <c r="E24" s="81">
        <v>869</v>
      </c>
      <c r="F24" s="81">
        <v>3704</v>
      </c>
      <c r="G24" s="81">
        <v>715</v>
      </c>
      <c r="H24" s="81">
        <v>1706</v>
      </c>
      <c r="I24" s="81">
        <v>2461</v>
      </c>
      <c r="J24" s="81">
        <v>2216</v>
      </c>
      <c r="K24" s="82">
        <v>15062</v>
      </c>
    </row>
    <row r="25" spans="2:11" s="31" customFormat="1" ht="16.5">
      <c r="B25" s="65" t="s">
        <v>83</v>
      </c>
      <c r="C25" s="81">
        <v>4507</v>
      </c>
      <c r="D25" s="81">
        <v>10804</v>
      </c>
      <c r="E25" s="81">
        <v>6178</v>
      </c>
      <c r="F25" s="81">
        <v>11252</v>
      </c>
      <c r="G25" s="81">
        <v>4716</v>
      </c>
      <c r="H25" s="81">
        <v>7383</v>
      </c>
      <c r="I25" s="81">
        <v>9468</v>
      </c>
      <c r="J25" s="81">
        <v>12009</v>
      </c>
      <c r="K25" s="82">
        <v>66317</v>
      </c>
    </row>
    <row r="26" spans="2:12" s="63" customFormat="1" ht="17.25" thickBot="1">
      <c r="B26" s="134" t="s">
        <v>1</v>
      </c>
      <c r="C26" s="135">
        <v>14958</v>
      </c>
      <c r="D26" s="135">
        <v>22119</v>
      </c>
      <c r="E26" s="135">
        <v>12861</v>
      </c>
      <c r="F26" s="135">
        <v>21552</v>
      </c>
      <c r="G26" s="135">
        <v>10904</v>
      </c>
      <c r="H26" s="135">
        <v>12598</v>
      </c>
      <c r="I26" s="135">
        <v>21403</v>
      </c>
      <c r="J26" s="135">
        <v>25809</v>
      </c>
      <c r="K26" s="135">
        <v>142204</v>
      </c>
      <c r="L26" s="31"/>
    </row>
    <row r="27" s="31" customFormat="1" ht="16.5"/>
    <row r="28" spans="2:8" s="31" customFormat="1" ht="16.5">
      <c r="B28" s="163" t="s">
        <v>153</v>
      </c>
      <c r="C28" s="163"/>
      <c r="D28" s="163"/>
      <c r="E28" s="163"/>
      <c r="F28" s="163"/>
      <c r="G28" s="163"/>
      <c r="H28" s="163"/>
    </row>
    <row r="29" spans="3:11" s="31" customFormat="1" ht="16.5">
      <c r="C29" s="79"/>
      <c r="D29" s="79"/>
      <c r="E29" s="79"/>
      <c r="F29" s="79"/>
      <c r="G29" s="79"/>
      <c r="H29" s="79"/>
      <c r="I29" s="79"/>
      <c r="J29" s="79"/>
      <c r="K29" s="79"/>
    </row>
    <row r="30" s="31" customFormat="1" ht="16.5"/>
    <row r="31" s="31" customFormat="1" ht="16.5"/>
    <row r="32" s="31" customFormat="1" ht="16.5"/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</sheetData>
  <sheetProtection password="C022" sheet="1" objects="1" scenarios="1"/>
  <mergeCells count="2">
    <mergeCell ref="B28:F28"/>
    <mergeCell ref="G28:H28"/>
  </mergeCells>
  <hyperlinks>
    <hyperlink ref="J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1">
      <selection activeCell="B23" sqref="B23"/>
    </sheetView>
  </sheetViews>
  <sheetFormatPr defaultColWidth="11.421875" defaultRowHeight="12.75"/>
  <cols>
    <col min="1" max="1" width="2.8515625" style="1" customWidth="1"/>
    <col min="2" max="2" width="60.00390625" style="1" customWidth="1"/>
    <col min="3" max="11" width="9.57421875" style="1" customWidth="1"/>
    <col min="12" max="14" width="5.7109375" style="1" customWidth="1"/>
    <col min="15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121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122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6.5"/>
    <row r="5" spans="1:12" s="19" customFormat="1" ht="16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20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41" t="s">
        <v>22</v>
      </c>
      <c r="J6" s="22"/>
      <c r="K6" s="22"/>
      <c r="L6" s="22"/>
    </row>
    <row r="7" spans="1:12" s="19" customFormat="1" ht="16.5">
      <c r="A7" s="22"/>
      <c r="B7" s="40" t="str">
        <f>Índice!C9</f>
        <v>Curso 2019/2020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7.5" customHeight="1" thickBot="1">
      <c r="A9" s="24"/>
      <c r="B9" s="59" t="s">
        <v>162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1" s="62" customFormat="1" ht="16.5">
      <c r="B11" s="63" t="s">
        <v>72</v>
      </c>
      <c r="C11" s="80">
        <v>1876</v>
      </c>
      <c r="D11" s="80">
        <v>3599</v>
      </c>
      <c r="E11" s="80">
        <v>1898</v>
      </c>
      <c r="F11" s="80">
        <v>1897</v>
      </c>
      <c r="G11" s="80">
        <v>1699</v>
      </c>
      <c r="H11" s="80">
        <v>1343</v>
      </c>
      <c r="I11" s="80">
        <v>2670</v>
      </c>
      <c r="J11" s="80">
        <v>4717</v>
      </c>
      <c r="K11" s="80">
        <v>19699</v>
      </c>
    </row>
    <row r="12" spans="2:11" s="31" customFormat="1" ht="16.5">
      <c r="B12" s="65" t="s">
        <v>73</v>
      </c>
      <c r="C12" s="81">
        <v>190</v>
      </c>
      <c r="D12" s="81">
        <v>463</v>
      </c>
      <c r="E12" s="81">
        <v>283</v>
      </c>
      <c r="F12" s="81">
        <v>139</v>
      </c>
      <c r="G12" s="81">
        <v>337</v>
      </c>
      <c r="H12" s="81">
        <v>48</v>
      </c>
      <c r="I12" s="81">
        <v>287</v>
      </c>
      <c r="J12" s="81">
        <v>692</v>
      </c>
      <c r="K12" s="82">
        <v>2439</v>
      </c>
    </row>
    <row r="13" spans="2:11" s="31" customFormat="1" ht="16.5">
      <c r="B13" s="65" t="s">
        <v>74</v>
      </c>
      <c r="C13" s="81">
        <v>81</v>
      </c>
      <c r="D13" s="81">
        <v>390</v>
      </c>
      <c r="E13" s="81">
        <v>146</v>
      </c>
      <c r="F13" s="81">
        <v>80</v>
      </c>
      <c r="G13" s="81">
        <v>107</v>
      </c>
      <c r="H13" s="81">
        <v>62</v>
      </c>
      <c r="I13" s="81">
        <v>150</v>
      </c>
      <c r="J13" s="81">
        <v>173</v>
      </c>
      <c r="K13" s="82">
        <v>1189</v>
      </c>
    </row>
    <row r="14" spans="2:11" s="31" customFormat="1" ht="16.5">
      <c r="B14" s="65" t="s">
        <v>75</v>
      </c>
      <c r="C14" s="81">
        <v>131</v>
      </c>
      <c r="D14" s="81">
        <v>223</v>
      </c>
      <c r="E14" s="81">
        <v>167</v>
      </c>
      <c r="F14" s="81">
        <v>88</v>
      </c>
      <c r="G14" s="81">
        <v>33</v>
      </c>
      <c r="H14" s="81">
        <v>79</v>
      </c>
      <c r="I14" s="81">
        <v>384</v>
      </c>
      <c r="J14" s="81">
        <v>173</v>
      </c>
      <c r="K14" s="82">
        <v>1278</v>
      </c>
    </row>
    <row r="15" spans="2:11" s="31" customFormat="1" ht="33">
      <c r="B15" s="65" t="s">
        <v>116</v>
      </c>
      <c r="C15" s="81">
        <v>809</v>
      </c>
      <c r="D15" s="81">
        <v>1523</v>
      </c>
      <c r="E15" s="81">
        <v>782</v>
      </c>
      <c r="F15" s="81">
        <v>1089</v>
      </c>
      <c r="G15" s="81">
        <v>707</v>
      </c>
      <c r="H15" s="81">
        <v>708</v>
      </c>
      <c r="I15" s="81">
        <v>938</v>
      </c>
      <c r="J15" s="81">
        <v>2605</v>
      </c>
      <c r="K15" s="82">
        <v>9161</v>
      </c>
    </row>
    <row r="16" spans="2:11" s="31" customFormat="1" ht="33">
      <c r="B16" s="65" t="s">
        <v>76</v>
      </c>
      <c r="C16" s="81">
        <v>64</v>
      </c>
      <c r="D16" s="81">
        <v>83</v>
      </c>
      <c r="E16" s="81">
        <v>41</v>
      </c>
      <c r="F16" s="81">
        <v>34</v>
      </c>
      <c r="G16" s="81">
        <v>43</v>
      </c>
      <c r="H16" s="81">
        <v>26</v>
      </c>
      <c r="I16" s="81">
        <v>80</v>
      </c>
      <c r="J16" s="81">
        <v>126</v>
      </c>
      <c r="K16" s="82">
        <v>497</v>
      </c>
    </row>
    <row r="17" spans="2:11" s="62" customFormat="1" ht="33">
      <c r="B17" s="65" t="s">
        <v>77</v>
      </c>
      <c r="C17" s="81">
        <v>471</v>
      </c>
      <c r="D17" s="81">
        <v>490</v>
      </c>
      <c r="E17" s="81">
        <v>354</v>
      </c>
      <c r="F17" s="81">
        <v>166</v>
      </c>
      <c r="G17" s="81">
        <v>308</v>
      </c>
      <c r="H17" s="81">
        <v>211</v>
      </c>
      <c r="I17" s="81">
        <v>690</v>
      </c>
      <c r="J17" s="81">
        <v>490</v>
      </c>
      <c r="K17" s="82">
        <v>3180</v>
      </c>
    </row>
    <row r="18" spans="2:11" s="31" customFormat="1" ht="16.5">
      <c r="B18" s="65" t="s">
        <v>78</v>
      </c>
      <c r="C18" s="81">
        <v>10</v>
      </c>
      <c r="D18" s="81">
        <v>12</v>
      </c>
      <c r="E18" s="81">
        <v>1</v>
      </c>
      <c r="F18" s="81">
        <v>3</v>
      </c>
      <c r="G18" s="81"/>
      <c r="H18" s="81">
        <v>11</v>
      </c>
      <c r="I18" s="81">
        <v>3</v>
      </c>
      <c r="J18" s="81">
        <v>21</v>
      </c>
      <c r="K18" s="82">
        <v>61</v>
      </c>
    </row>
    <row r="19" spans="2:11" s="31" customFormat="1" ht="33">
      <c r="B19" s="65" t="s">
        <v>79</v>
      </c>
      <c r="C19" s="81">
        <v>92</v>
      </c>
      <c r="D19" s="81">
        <v>264</v>
      </c>
      <c r="E19" s="81">
        <v>96</v>
      </c>
      <c r="F19" s="81">
        <v>164</v>
      </c>
      <c r="G19" s="81">
        <v>113</v>
      </c>
      <c r="H19" s="81">
        <v>178</v>
      </c>
      <c r="I19" s="81">
        <v>121</v>
      </c>
      <c r="J19" s="81">
        <v>262</v>
      </c>
      <c r="K19" s="82">
        <v>1290</v>
      </c>
    </row>
    <row r="20" spans="2:11" s="31" customFormat="1" ht="16.5">
      <c r="B20" s="65" t="s">
        <v>80</v>
      </c>
      <c r="C20" s="81">
        <v>18</v>
      </c>
      <c r="D20" s="81">
        <v>42</v>
      </c>
      <c r="E20" s="81"/>
      <c r="F20" s="81">
        <v>60</v>
      </c>
      <c r="G20" s="81">
        <v>1</v>
      </c>
      <c r="H20" s="81"/>
      <c r="I20" s="81"/>
      <c r="J20" s="81">
        <v>20</v>
      </c>
      <c r="K20" s="82">
        <v>141</v>
      </c>
    </row>
    <row r="21" spans="2:11" s="31" customFormat="1" ht="16.5">
      <c r="B21" s="130" t="s">
        <v>81</v>
      </c>
      <c r="C21" s="131">
        <v>10</v>
      </c>
      <c r="D21" s="131">
        <v>109</v>
      </c>
      <c r="E21" s="131">
        <v>28</v>
      </c>
      <c r="F21" s="131">
        <v>74</v>
      </c>
      <c r="G21" s="131">
        <v>50</v>
      </c>
      <c r="H21" s="131">
        <v>20</v>
      </c>
      <c r="I21" s="131">
        <v>17</v>
      </c>
      <c r="J21" s="131">
        <v>155</v>
      </c>
      <c r="K21" s="114">
        <v>463</v>
      </c>
    </row>
    <row r="22" spans="2:11" s="62" customFormat="1" ht="16.5">
      <c r="B22" s="63" t="s">
        <v>82</v>
      </c>
      <c r="C22" s="82">
        <v>5246</v>
      </c>
      <c r="D22" s="82">
        <v>4387</v>
      </c>
      <c r="E22" s="82">
        <v>1738</v>
      </c>
      <c r="F22" s="82">
        <v>3845</v>
      </c>
      <c r="G22" s="82">
        <v>2495</v>
      </c>
      <c r="H22" s="82">
        <v>2010</v>
      </c>
      <c r="I22" s="82">
        <v>4012</v>
      </c>
      <c r="J22" s="82">
        <v>3908</v>
      </c>
      <c r="K22" s="82">
        <v>27641</v>
      </c>
    </row>
    <row r="23" spans="2:11" s="31" customFormat="1" ht="16.5">
      <c r="B23" s="65" t="s">
        <v>185</v>
      </c>
      <c r="C23" s="81">
        <v>3796</v>
      </c>
      <c r="D23" s="81">
        <v>607</v>
      </c>
      <c r="E23" s="81">
        <v>156</v>
      </c>
      <c r="F23" s="81">
        <v>963</v>
      </c>
      <c r="G23" s="81">
        <v>1115</v>
      </c>
      <c r="H23" s="81">
        <v>226</v>
      </c>
      <c r="I23" s="81">
        <v>1319</v>
      </c>
      <c r="J23" s="81">
        <v>519</v>
      </c>
      <c r="K23" s="82">
        <v>8701</v>
      </c>
    </row>
    <row r="24" spans="2:11" s="31" customFormat="1" ht="33">
      <c r="B24" s="65" t="s">
        <v>186</v>
      </c>
      <c r="C24" s="81">
        <v>119</v>
      </c>
      <c r="D24" s="81">
        <v>682</v>
      </c>
      <c r="E24" s="81">
        <v>172</v>
      </c>
      <c r="F24" s="81">
        <v>593</v>
      </c>
      <c r="G24" s="81">
        <v>109</v>
      </c>
      <c r="H24" s="81">
        <v>240</v>
      </c>
      <c r="I24" s="81">
        <v>358</v>
      </c>
      <c r="J24" s="81">
        <v>373</v>
      </c>
      <c r="K24" s="82">
        <v>2646</v>
      </c>
    </row>
    <row r="25" spans="2:11" s="31" customFormat="1" ht="16.5">
      <c r="B25" s="65" t="s">
        <v>83</v>
      </c>
      <c r="C25" s="81">
        <v>1331</v>
      </c>
      <c r="D25" s="81">
        <v>3098</v>
      </c>
      <c r="E25" s="81">
        <v>1410</v>
      </c>
      <c r="F25" s="81">
        <v>2289</v>
      </c>
      <c r="G25" s="81">
        <v>1271</v>
      </c>
      <c r="H25" s="81">
        <v>1544</v>
      </c>
      <c r="I25" s="81">
        <v>2335</v>
      </c>
      <c r="J25" s="81">
        <v>3016</v>
      </c>
      <c r="K25" s="82">
        <v>16294</v>
      </c>
    </row>
    <row r="26" spans="2:12" s="63" customFormat="1" ht="17.25" thickBot="1">
      <c r="B26" s="134" t="s">
        <v>1</v>
      </c>
      <c r="C26" s="135">
        <v>7122</v>
      </c>
      <c r="D26" s="135">
        <v>7986</v>
      </c>
      <c r="E26" s="135">
        <v>3636</v>
      </c>
      <c r="F26" s="135">
        <v>5742</v>
      </c>
      <c r="G26" s="135">
        <v>4194</v>
      </c>
      <c r="H26" s="135">
        <v>3353</v>
      </c>
      <c r="I26" s="135">
        <v>6682</v>
      </c>
      <c r="J26" s="135">
        <v>8625</v>
      </c>
      <c r="K26" s="135">
        <v>47340</v>
      </c>
      <c r="L26" s="31"/>
    </row>
    <row r="27" s="31" customFormat="1" ht="16.5"/>
    <row r="28" spans="2:8" s="31" customFormat="1" ht="16.5">
      <c r="B28" s="163" t="s">
        <v>153</v>
      </c>
      <c r="C28" s="163"/>
      <c r="D28" s="163"/>
      <c r="E28" s="163"/>
      <c r="F28" s="163"/>
      <c r="G28" s="163"/>
      <c r="H28" s="163"/>
    </row>
    <row r="29" spans="3:11" s="31" customFormat="1" ht="16.5">
      <c r="C29" s="79"/>
      <c r="D29" s="79"/>
      <c r="E29" s="79"/>
      <c r="F29" s="79"/>
      <c r="G29" s="79"/>
      <c r="H29" s="79"/>
      <c r="I29" s="79"/>
      <c r="J29" s="79"/>
      <c r="K29" s="79"/>
    </row>
    <row r="30" s="31" customFormat="1" ht="16.5"/>
    <row r="31" s="31" customFormat="1" ht="16.5"/>
    <row r="32" s="31" customFormat="1" ht="16.5"/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</sheetData>
  <sheetProtection password="C022" sheet="1" objects="1" scenarios="1"/>
  <mergeCells count="2">
    <mergeCell ref="B28:F28"/>
    <mergeCell ref="G28:H28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60.00390625" style="1" customWidth="1"/>
    <col min="3" max="11" width="12.7109375" style="1" customWidth="1"/>
    <col min="12" max="14" width="5.7109375" style="1" customWidth="1"/>
    <col min="15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121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16.5">
      <c r="A3" s="25"/>
      <c r="B3" s="28" t="s">
        <v>122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7.25" customHeight="1"/>
    <row r="5" spans="1:12" s="19" customFormat="1" ht="17.25" customHeight="1">
      <c r="A5" s="22"/>
      <c r="B5" s="22"/>
      <c r="C5" s="22"/>
      <c r="D5" s="22"/>
      <c r="E5" s="22"/>
      <c r="F5" s="22"/>
      <c r="G5" s="22"/>
      <c r="H5" s="22"/>
      <c r="I5" s="41" t="s">
        <v>22</v>
      </c>
      <c r="J5" s="22"/>
      <c r="K5" s="22"/>
      <c r="L5" s="22"/>
    </row>
    <row r="6" spans="1:12" s="19" customFormat="1" ht="15" customHeight="1">
      <c r="A6" s="22"/>
      <c r="B6" s="120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9" customFormat="1" ht="16.5">
      <c r="A7" s="22"/>
      <c r="B7" s="40" t="str">
        <f>Índice!C9</f>
        <v>Curso 2019/2020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3.75" customHeight="1" thickBot="1">
      <c r="A9" s="24"/>
      <c r="B9" s="59" t="s">
        <v>163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51</v>
      </c>
      <c r="J10" s="76" t="s">
        <v>9</v>
      </c>
      <c r="K10" s="76" t="s">
        <v>8</v>
      </c>
    </row>
    <row r="11" spans="2:11" s="62" customFormat="1" ht="16.5">
      <c r="B11" s="63" t="s">
        <v>72</v>
      </c>
      <c r="C11" s="80">
        <v>2144</v>
      </c>
      <c r="D11" s="80">
        <v>3852</v>
      </c>
      <c r="E11" s="80">
        <v>3691</v>
      </c>
      <c r="F11" s="80">
        <v>2637</v>
      </c>
      <c r="G11" s="80">
        <v>1587</v>
      </c>
      <c r="H11" s="80">
        <v>1749</v>
      </c>
      <c r="I11" s="80">
        <v>3104</v>
      </c>
      <c r="J11" s="80">
        <v>5900</v>
      </c>
      <c r="K11" s="80">
        <v>24664</v>
      </c>
    </row>
    <row r="12" spans="2:11" s="31" customFormat="1" ht="16.5">
      <c r="B12" s="65" t="s">
        <v>73</v>
      </c>
      <c r="C12" s="81">
        <v>295</v>
      </c>
      <c r="D12" s="81">
        <v>714</v>
      </c>
      <c r="E12" s="81">
        <v>847</v>
      </c>
      <c r="F12" s="81">
        <v>269</v>
      </c>
      <c r="G12" s="81">
        <v>213</v>
      </c>
      <c r="H12" s="81">
        <v>197</v>
      </c>
      <c r="I12" s="81">
        <v>315</v>
      </c>
      <c r="J12" s="81">
        <v>691</v>
      </c>
      <c r="K12" s="82">
        <v>3541</v>
      </c>
    </row>
    <row r="13" spans="2:11" s="31" customFormat="1" ht="16.5">
      <c r="B13" s="65" t="s">
        <v>74</v>
      </c>
      <c r="C13" s="81">
        <v>109</v>
      </c>
      <c r="D13" s="81">
        <v>420</v>
      </c>
      <c r="E13" s="81">
        <v>303</v>
      </c>
      <c r="F13" s="81">
        <v>149</v>
      </c>
      <c r="G13" s="81">
        <v>150</v>
      </c>
      <c r="H13" s="81">
        <v>69</v>
      </c>
      <c r="I13" s="81">
        <v>152</v>
      </c>
      <c r="J13" s="81">
        <v>369</v>
      </c>
      <c r="K13" s="82">
        <v>1721</v>
      </c>
    </row>
    <row r="14" spans="2:11" s="31" customFormat="1" ht="16.5">
      <c r="B14" s="65" t="s">
        <v>75</v>
      </c>
      <c r="C14" s="81">
        <v>129</v>
      </c>
      <c r="D14" s="81">
        <v>159</v>
      </c>
      <c r="E14" s="81">
        <v>152</v>
      </c>
      <c r="F14" s="81">
        <v>79</v>
      </c>
      <c r="G14" s="81">
        <v>31</v>
      </c>
      <c r="H14" s="81">
        <v>66</v>
      </c>
      <c r="I14" s="81">
        <v>355</v>
      </c>
      <c r="J14" s="81">
        <v>172</v>
      </c>
      <c r="K14" s="82">
        <v>1143</v>
      </c>
    </row>
    <row r="15" spans="2:11" s="31" customFormat="1" ht="33">
      <c r="B15" s="65" t="s">
        <v>116</v>
      </c>
      <c r="C15" s="81">
        <v>794</v>
      </c>
      <c r="D15" s="81">
        <v>1582</v>
      </c>
      <c r="E15" s="81">
        <v>1004</v>
      </c>
      <c r="F15" s="81">
        <v>1438</v>
      </c>
      <c r="G15" s="81">
        <v>768</v>
      </c>
      <c r="H15" s="81">
        <v>883</v>
      </c>
      <c r="I15" s="81">
        <v>1184</v>
      </c>
      <c r="J15" s="81">
        <v>3023</v>
      </c>
      <c r="K15" s="82">
        <v>10676</v>
      </c>
    </row>
    <row r="16" spans="2:11" s="31" customFormat="1" ht="33">
      <c r="B16" s="65" t="s">
        <v>76</v>
      </c>
      <c r="C16" s="81">
        <v>40</v>
      </c>
      <c r="D16" s="81">
        <v>50</v>
      </c>
      <c r="E16" s="81">
        <v>47</v>
      </c>
      <c r="F16" s="81">
        <v>17</v>
      </c>
      <c r="G16" s="81">
        <v>26</v>
      </c>
      <c r="H16" s="81">
        <v>9</v>
      </c>
      <c r="I16" s="81">
        <v>59</v>
      </c>
      <c r="J16" s="81">
        <v>74</v>
      </c>
      <c r="K16" s="82">
        <v>322</v>
      </c>
    </row>
    <row r="17" spans="2:11" s="62" customFormat="1" ht="33">
      <c r="B17" s="65" t="s">
        <v>77</v>
      </c>
      <c r="C17" s="81">
        <v>618</v>
      </c>
      <c r="D17" s="81">
        <v>481</v>
      </c>
      <c r="E17" s="81">
        <v>1237</v>
      </c>
      <c r="F17" s="81">
        <v>120</v>
      </c>
      <c r="G17" s="81">
        <v>177</v>
      </c>
      <c r="H17" s="81">
        <v>194</v>
      </c>
      <c r="I17" s="81">
        <v>836</v>
      </c>
      <c r="J17" s="81">
        <v>815</v>
      </c>
      <c r="K17" s="82">
        <v>4478</v>
      </c>
    </row>
    <row r="18" spans="2:11" s="31" customFormat="1" ht="16.5">
      <c r="B18" s="65" t="s">
        <v>78</v>
      </c>
      <c r="C18" s="81">
        <v>11</v>
      </c>
      <c r="D18" s="81">
        <v>6</v>
      </c>
      <c r="E18" s="81">
        <v>2</v>
      </c>
      <c r="F18" s="81">
        <v>3</v>
      </c>
      <c r="G18" s="81"/>
      <c r="H18" s="81">
        <v>10</v>
      </c>
      <c r="I18" s="81">
        <v>5</v>
      </c>
      <c r="J18" s="81">
        <v>39</v>
      </c>
      <c r="K18" s="82">
        <v>76</v>
      </c>
    </row>
    <row r="19" spans="2:11" s="31" customFormat="1" ht="33">
      <c r="B19" s="65" t="s">
        <v>79</v>
      </c>
      <c r="C19" s="81">
        <v>107</v>
      </c>
      <c r="D19" s="81">
        <v>309</v>
      </c>
      <c r="E19" s="81">
        <v>80</v>
      </c>
      <c r="F19" s="81">
        <v>181</v>
      </c>
      <c r="G19" s="81">
        <v>149</v>
      </c>
      <c r="H19" s="81">
        <v>270</v>
      </c>
      <c r="I19" s="81">
        <v>164</v>
      </c>
      <c r="J19" s="81">
        <v>339</v>
      </c>
      <c r="K19" s="82">
        <v>1599</v>
      </c>
    </row>
    <row r="20" spans="2:11" s="31" customFormat="1" ht="16.5">
      <c r="B20" s="65" t="s">
        <v>80</v>
      </c>
      <c r="C20" s="81">
        <v>11</v>
      </c>
      <c r="D20" s="81">
        <v>4</v>
      </c>
      <c r="E20" s="81"/>
      <c r="F20" s="81">
        <v>268</v>
      </c>
      <c r="G20" s="81"/>
      <c r="H20" s="81">
        <v>23</v>
      </c>
      <c r="I20" s="81"/>
      <c r="J20" s="81">
        <v>163</v>
      </c>
      <c r="K20" s="82">
        <v>469</v>
      </c>
    </row>
    <row r="21" spans="2:11" s="31" customFormat="1" ht="16.5">
      <c r="B21" s="130" t="s">
        <v>81</v>
      </c>
      <c r="C21" s="131">
        <v>30</v>
      </c>
      <c r="D21" s="131">
        <v>127</v>
      </c>
      <c r="E21" s="131">
        <v>19</v>
      </c>
      <c r="F21" s="131">
        <v>113</v>
      </c>
      <c r="G21" s="131">
        <v>73</v>
      </c>
      <c r="H21" s="131">
        <v>28</v>
      </c>
      <c r="I21" s="131">
        <v>34</v>
      </c>
      <c r="J21" s="131">
        <v>215</v>
      </c>
      <c r="K21" s="114">
        <v>639</v>
      </c>
    </row>
    <row r="22" spans="2:11" s="62" customFormat="1" ht="16.5">
      <c r="B22" s="63" t="s">
        <v>82</v>
      </c>
      <c r="C22" s="82">
        <v>5692</v>
      </c>
      <c r="D22" s="82">
        <v>10281</v>
      </c>
      <c r="E22" s="82">
        <v>5534</v>
      </c>
      <c r="F22" s="82">
        <v>13173</v>
      </c>
      <c r="G22" s="82">
        <v>5123</v>
      </c>
      <c r="H22" s="82">
        <v>7496</v>
      </c>
      <c r="I22" s="82">
        <v>11617</v>
      </c>
      <c r="J22" s="82">
        <v>11284</v>
      </c>
      <c r="K22" s="82">
        <v>70200</v>
      </c>
    </row>
    <row r="23" spans="2:11" s="31" customFormat="1" ht="16.5">
      <c r="B23" s="65" t="s">
        <v>185</v>
      </c>
      <c r="C23" s="81">
        <v>2040</v>
      </c>
      <c r="D23" s="81">
        <v>461</v>
      </c>
      <c r="E23" s="81">
        <v>69</v>
      </c>
      <c r="F23" s="81">
        <v>1099</v>
      </c>
      <c r="G23" s="81">
        <v>1072</v>
      </c>
      <c r="H23" s="81">
        <v>191</v>
      </c>
      <c r="I23" s="81">
        <v>2381</v>
      </c>
      <c r="J23" s="81">
        <v>448</v>
      </c>
      <c r="K23" s="82">
        <v>7761</v>
      </c>
    </row>
    <row r="24" spans="2:11" s="31" customFormat="1" ht="33">
      <c r="B24" s="65" t="s">
        <v>186</v>
      </c>
      <c r="C24" s="81">
        <v>476</v>
      </c>
      <c r="D24" s="81">
        <v>2114</v>
      </c>
      <c r="E24" s="81">
        <v>697</v>
      </c>
      <c r="F24" s="81">
        <v>3111</v>
      </c>
      <c r="G24" s="81">
        <v>606</v>
      </c>
      <c r="H24" s="81">
        <v>1466</v>
      </c>
      <c r="I24" s="81">
        <v>2103</v>
      </c>
      <c r="J24" s="81">
        <v>1843</v>
      </c>
      <c r="K24" s="82">
        <v>12416</v>
      </c>
    </row>
    <row r="25" spans="2:11" s="31" customFormat="1" ht="16.5">
      <c r="B25" s="65" t="s">
        <v>83</v>
      </c>
      <c r="C25" s="81">
        <v>3176</v>
      </c>
      <c r="D25" s="81">
        <v>7706</v>
      </c>
      <c r="E25" s="81">
        <v>4768</v>
      </c>
      <c r="F25" s="81">
        <v>8963</v>
      </c>
      <c r="G25" s="81">
        <v>3445</v>
      </c>
      <c r="H25" s="81">
        <v>5839</v>
      </c>
      <c r="I25" s="81">
        <v>7133</v>
      </c>
      <c r="J25" s="81">
        <v>8993</v>
      </c>
      <c r="K25" s="82">
        <v>50023</v>
      </c>
    </row>
    <row r="26" spans="2:12" s="63" customFormat="1" ht="17.25" thickBot="1">
      <c r="B26" s="134" t="s">
        <v>1</v>
      </c>
      <c r="C26" s="135">
        <v>7836</v>
      </c>
      <c r="D26" s="135">
        <v>14133</v>
      </c>
      <c r="E26" s="135">
        <v>9225</v>
      </c>
      <c r="F26" s="135">
        <v>15810</v>
      </c>
      <c r="G26" s="135">
        <v>6710</v>
      </c>
      <c r="H26" s="135">
        <v>9245</v>
      </c>
      <c r="I26" s="135">
        <v>14721</v>
      </c>
      <c r="J26" s="135">
        <v>17184</v>
      </c>
      <c r="K26" s="135">
        <v>94864</v>
      </c>
      <c r="L26" s="31"/>
    </row>
    <row r="27" s="31" customFormat="1" ht="16.5"/>
    <row r="28" spans="2:8" s="31" customFormat="1" ht="16.5">
      <c r="B28" s="163" t="s">
        <v>153</v>
      </c>
      <c r="C28" s="163"/>
      <c r="D28" s="163"/>
      <c r="E28" s="163"/>
      <c r="F28" s="163"/>
      <c r="G28" s="163"/>
      <c r="H28" s="163"/>
    </row>
    <row r="29" spans="3:11" s="31" customFormat="1" ht="16.5">
      <c r="C29" s="79"/>
      <c r="D29" s="79"/>
      <c r="E29" s="79"/>
      <c r="F29" s="79"/>
      <c r="G29" s="79"/>
      <c r="H29" s="79"/>
      <c r="I29" s="79"/>
      <c r="J29" s="79"/>
      <c r="K29" s="79"/>
    </row>
    <row r="30" s="31" customFormat="1" ht="16.5"/>
    <row r="31" s="31" customFormat="1" ht="16.5"/>
    <row r="32" s="31" customFormat="1" ht="16.5"/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</sheetData>
  <sheetProtection password="C022" sheet="1" objects="1" scenarios="1"/>
  <mergeCells count="2">
    <mergeCell ref="B28:F28"/>
    <mergeCell ref="G28:H28"/>
  </mergeCells>
  <hyperlinks>
    <hyperlink ref="I5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5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39.8515625" style="1" customWidth="1"/>
    <col min="3" max="11" width="10.28125" style="1" customWidth="1"/>
    <col min="12" max="12" width="5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121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122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2.75" customHeight="1"/>
    <row r="5" spans="1:12" s="19" customFormat="1" ht="12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20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41" t="s">
        <v>22</v>
      </c>
      <c r="K6" s="22"/>
      <c r="L6" s="22"/>
    </row>
    <row r="7" spans="1:12" s="19" customFormat="1" ht="16.5">
      <c r="A7" s="22"/>
      <c r="B7" s="40" t="str">
        <f>Índice!C9</f>
        <v>Curso 2019/2020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1.5" customHeight="1" thickBot="1">
      <c r="A9" s="24"/>
      <c r="B9" s="59" t="s">
        <v>164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.75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1" s="62" customFormat="1" ht="16.5">
      <c r="B11" s="63" t="s">
        <v>84</v>
      </c>
      <c r="C11" s="73">
        <v>26057</v>
      </c>
      <c r="D11" s="73">
        <v>5957</v>
      </c>
      <c r="E11" s="73">
        <v>3219</v>
      </c>
      <c r="F11" s="73">
        <v>9234</v>
      </c>
      <c r="G11" s="73">
        <v>6678</v>
      </c>
      <c r="H11" s="73">
        <v>2375</v>
      </c>
      <c r="I11" s="73">
        <v>26919</v>
      </c>
      <c r="J11" s="73">
        <v>10014</v>
      </c>
      <c r="K11" s="73">
        <v>90453</v>
      </c>
    </row>
    <row r="12" spans="2:11" s="31" customFormat="1" ht="16.5">
      <c r="B12" s="65" t="s">
        <v>85</v>
      </c>
      <c r="C12" s="72">
        <v>1871</v>
      </c>
      <c r="D12" s="72">
        <v>79</v>
      </c>
      <c r="E12" s="72">
        <v>141</v>
      </c>
      <c r="F12" s="72">
        <v>344</v>
      </c>
      <c r="G12" s="72">
        <v>482</v>
      </c>
      <c r="H12" s="72">
        <v>80</v>
      </c>
      <c r="I12" s="72">
        <v>1068</v>
      </c>
      <c r="J12" s="72">
        <v>395</v>
      </c>
      <c r="K12" s="73">
        <v>4460</v>
      </c>
    </row>
    <row r="13" spans="2:11" s="31" customFormat="1" ht="16.5">
      <c r="B13" s="65" t="s">
        <v>86</v>
      </c>
      <c r="C13" s="72">
        <v>5271</v>
      </c>
      <c r="D13" s="77">
        <v>916</v>
      </c>
      <c r="E13" s="72">
        <v>455</v>
      </c>
      <c r="F13" s="72">
        <v>1512</v>
      </c>
      <c r="G13" s="72">
        <v>1210</v>
      </c>
      <c r="H13" s="72">
        <v>356</v>
      </c>
      <c r="I13" s="72">
        <v>4143</v>
      </c>
      <c r="J13" s="72">
        <v>1452</v>
      </c>
      <c r="K13" s="73">
        <v>15315</v>
      </c>
    </row>
    <row r="14" spans="2:11" s="31" customFormat="1" ht="16.5">
      <c r="B14" s="65" t="s">
        <v>87</v>
      </c>
      <c r="C14" s="72">
        <v>10665</v>
      </c>
      <c r="D14" s="72">
        <v>2226</v>
      </c>
      <c r="E14" s="72">
        <v>1225</v>
      </c>
      <c r="F14" s="72">
        <v>3497</v>
      </c>
      <c r="G14" s="72">
        <v>2694</v>
      </c>
      <c r="H14" s="72">
        <v>911</v>
      </c>
      <c r="I14" s="72">
        <v>10988</v>
      </c>
      <c r="J14" s="72">
        <v>3612</v>
      </c>
      <c r="K14" s="73">
        <v>35818</v>
      </c>
    </row>
    <row r="15" spans="2:11" s="31" customFormat="1" ht="16.5">
      <c r="B15" s="65" t="s">
        <v>88</v>
      </c>
      <c r="C15" s="78">
        <v>213</v>
      </c>
      <c r="D15" s="78">
        <v>55</v>
      </c>
      <c r="E15" s="78">
        <v>36</v>
      </c>
      <c r="F15" s="78">
        <v>74</v>
      </c>
      <c r="G15" s="78">
        <v>26</v>
      </c>
      <c r="H15" s="78">
        <v>14</v>
      </c>
      <c r="I15" s="78">
        <v>161</v>
      </c>
      <c r="J15" s="78">
        <v>66</v>
      </c>
      <c r="K15" s="73">
        <v>645</v>
      </c>
    </row>
    <row r="16" spans="2:11" s="31" customFormat="1" ht="16.5">
      <c r="B16" s="65" t="s">
        <v>89</v>
      </c>
      <c r="C16" s="72">
        <v>5534</v>
      </c>
      <c r="D16" s="72">
        <v>1742</v>
      </c>
      <c r="E16" s="72">
        <v>839</v>
      </c>
      <c r="F16" s="72">
        <v>2281</v>
      </c>
      <c r="G16" s="72">
        <v>1559</v>
      </c>
      <c r="H16" s="72">
        <v>641</v>
      </c>
      <c r="I16" s="72">
        <v>7050</v>
      </c>
      <c r="J16" s="72">
        <v>2886</v>
      </c>
      <c r="K16" s="73">
        <v>22532</v>
      </c>
    </row>
    <row r="17" spans="2:11" s="62" customFormat="1" ht="16.5">
      <c r="B17" s="65" t="s">
        <v>38</v>
      </c>
      <c r="C17" s="72">
        <v>1073</v>
      </c>
      <c r="D17" s="72">
        <v>475</v>
      </c>
      <c r="E17" s="72">
        <v>213</v>
      </c>
      <c r="F17" s="72">
        <v>611</v>
      </c>
      <c r="G17" s="72">
        <v>295</v>
      </c>
      <c r="H17" s="72">
        <v>139</v>
      </c>
      <c r="I17" s="72">
        <v>1916</v>
      </c>
      <c r="J17" s="72">
        <v>753</v>
      </c>
      <c r="K17" s="73">
        <v>5475</v>
      </c>
    </row>
    <row r="18" spans="2:11" s="31" customFormat="1" ht="16.5">
      <c r="B18" s="65" t="s">
        <v>90</v>
      </c>
      <c r="C18" s="72">
        <v>251</v>
      </c>
      <c r="D18" s="72">
        <v>83</v>
      </c>
      <c r="E18" s="72">
        <v>71</v>
      </c>
      <c r="F18" s="72">
        <v>123</v>
      </c>
      <c r="G18" s="72">
        <v>81</v>
      </c>
      <c r="H18" s="72">
        <v>43</v>
      </c>
      <c r="I18" s="72">
        <v>203</v>
      </c>
      <c r="J18" s="72">
        <v>106</v>
      </c>
      <c r="K18" s="73">
        <v>961</v>
      </c>
    </row>
    <row r="19" spans="2:11" s="31" customFormat="1" ht="16.5">
      <c r="B19" s="130" t="s">
        <v>117</v>
      </c>
      <c r="C19" s="136">
        <v>1179</v>
      </c>
      <c r="D19" s="136">
        <v>381</v>
      </c>
      <c r="E19" s="136">
        <v>239</v>
      </c>
      <c r="F19" s="136">
        <v>792</v>
      </c>
      <c r="G19" s="136">
        <v>331</v>
      </c>
      <c r="H19" s="136">
        <v>191</v>
      </c>
      <c r="I19" s="136">
        <v>1390</v>
      </c>
      <c r="J19" s="136">
        <v>744</v>
      </c>
      <c r="K19" s="137">
        <v>5247</v>
      </c>
    </row>
    <row r="20" spans="2:11" s="62" customFormat="1" ht="16.5">
      <c r="B20" s="63" t="s">
        <v>91</v>
      </c>
      <c r="C20" s="73">
        <v>439</v>
      </c>
      <c r="D20" s="73">
        <v>374</v>
      </c>
      <c r="E20" s="73">
        <v>134</v>
      </c>
      <c r="F20" s="73">
        <v>467</v>
      </c>
      <c r="G20" s="73">
        <v>111</v>
      </c>
      <c r="H20" s="73">
        <v>101</v>
      </c>
      <c r="I20" s="73">
        <v>1679</v>
      </c>
      <c r="J20" s="73">
        <v>313</v>
      </c>
      <c r="K20" s="73">
        <v>3618</v>
      </c>
    </row>
    <row r="21" spans="2:11" s="62" customFormat="1" ht="16.5">
      <c r="B21" s="65" t="s">
        <v>42</v>
      </c>
      <c r="C21" s="72">
        <v>33</v>
      </c>
      <c r="D21" s="72">
        <v>23</v>
      </c>
      <c r="E21" s="72">
        <v>6</v>
      </c>
      <c r="F21" s="72">
        <v>68</v>
      </c>
      <c r="G21" s="72">
        <v>7</v>
      </c>
      <c r="H21" s="72">
        <v>5</v>
      </c>
      <c r="I21" s="72">
        <v>31</v>
      </c>
      <c r="J21" s="72">
        <v>22</v>
      </c>
      <c r="K21" s="73">
        <v>195</v>
      </c>
    </row>
    <row r="22" spans="2:11" s="62" customFormat="1" ht="16.5">
      <c r="B22" s="65" t="s">
        <v>44</v>
      </c>
      <c r="C22" s="72">
        <v>86</v>
      </c>
      <c r="D22" s="72">
        <v>42</v>
      </c>
      <c r="E22" s="72">
        <v>55</v>
      </c>
      <c r="F22" s="72">
        <v>67</v>
      </c>
      <c r="G22" s="72">
        <v>26</v>
      </c>
      <c r="H22" s="72">
        <v>40</v>
      </c>
      <c r="I22" s="72">
        <v>260</v>
      </c>
      <c r="J22" s="72">
        <v>90</v>
      </c>
      <c r="K22" s="73">
        <v>666</v>
      </c>
    </row>
    <row r="23" spans="2:11" s="62" customFormat="1" ht="16.5">
      <c r="B23" s="65" t="s">
        <v>45</v>
      </c>
      <c r="C23" s="72">
        <v>6</v>
      </c>
      <c r="D23" s="72">
        <v>4</v>
      </c>
      <c r="E23" s="72">
        <v>4</v>
      </c>
      <c r="F23" s="72">
        <v>13</v>
      </c>
      <c r="G23" s="72">
        <v>0</v>
      </c>
      <c r="H23" s="72">
        <v>0</v>
      </c>
      <c r="I23" s="72">
        <v>131</v>
      </c>
      <c r="J23" s="72">
        <v>18</v>
      </c>
      <c r="K23" s="73">
        <v>176</v>
      </c>
    </row>
    <row r="24" spans="2:11" s="62" customFormat="1" ht="16.5">
      <c r="B24" s="65" t="s">
        <v>62</v>
      </c>
      <c r="C24" s="72">
        <v>0</v>
      </c>
      <c r="D24" s="72">
        <v>0</v>
      </c>
      <c r="E24" s="72">
        <v>2</v>
      </c>
      <c r="F24" s="72">
        <v>0</v>
      </c>
      <c r="G24" s="72">
        <v>0</v>
      </c>
      <c r="H24" s="72">
        <v>0</v>
      </c>
      <c r="I24" s="72">
        <v>18</v>
      </c>
      <c r="J24" s="72">
        <v>8</v>
      </c>
      <c r="K24" s="73">
        <v>28</v>
      </c>
    </row>
    <row r="25" spans="2:11" s="62" customFormat="1" ht="16.5">
      <c r="B25" s="65" t="s">
        <v>49</v>
      </c>
      <c r="C25" s="72">
        <v>312</v>
      </c>
      <c r="D25" s="72">
        <v>301</v>
      </c>
      <c r="E25" s="72">
        <v>67</v>
      </c>
      <c r="F25" s="72">
        <v>304</v>
      </c>
      <c r="G25" s="72">
        <v>77</v>
      </c>
      <c r="H25" s="72">
        <v>56</v>
      </c>
      <c r="I25" s="72">
        <v>1224</v>
      </c>
      <c r="J25" s="72">
        <v>168</v>
      </c>
      <c r="K25" s="73">
        <v>2509</v>
      </c>
    </row>
    <row r="26" spans="2:11" s="62" customFormat="1" ht="16.5">
      <c r="B26" s="130" t="s">
        <v>50</v>
      </c>
      <c r="C26" s="136">
        <v>2</v>
      </c>
      <c r="D26" s="136">
        <v>4</v>
      </c>
      <c r="E26" s="136">
        <v>0</v>
      </c>
      <c r="F26" s="136">
        <v>15</v>
      </c>
      <c r="G26" s="136">
        <v>1</v>
      </c>
      <c r="H26" s="136">
        <v>0</v>
      </c>
      <c r="I26" s="136">
        <v>15</v>
      </c>
      <c r="J26" s="136">
        <v>7</v>
      </c>
      <c r="K26" s="137">
        <v>44</v>
      </c>
    </row>
    <row r="27" spans="2:11" s="31" customFormat="1" ht="16.5">
      <c r="B27" s="63" t="s">
        <v>92</v>
      </c>
      <c r="C27" s="73">
        <v>7444</v>
      </c>
      <c r="D27" s="73">
        <v>2031</v>
      </c>
      <c r="E27" s="73">
        <v>759</v>
      </c>
      <c r="F27" s="73">
        <v>3021</v>
      </c>
      <c r="G27" s="73">
        <v>2711</v>
      </c>
      <c r="H27" s="73">
        <v>831</v>
      </c>
      <c r="I27" s="73">
        <v>5608</v>
      </c>
      <c r="J27" s="73">
        <v>2302</v>
      </c>
      <c r="K27" s="73">
        <v>24707</v>
      </c>
    </row>
    <row r="28" spans="2:11" s="31" customFormat="1" ht="16.5">
      <c r="B28" s="65" t="s">
        <v>93</v>
      </c>
      <c r="C28" s="72">
        <v>960</v>
      </c>
      <c r="D28" s="72">
        <v>488</v>
      </c>
      <c r="E28" s="72">
        <v>285</v>
      </c>
      <c r="F28" s="72">
        <v>519</v>
      </c>
      <c r="G28" s="72">
        <v>307</v>
      </c>
      <c r="H28" s="72">
        <v>173</v>
      </c>
      <c r="I28" s="72">
        <v>871</v>
      </c>
      <c r="J28" s="72">
        <v>795</v>
      </c>
      <c r="K28" s="73">
        <v>4398</v>
      </c>
    </row>
    <row r="29" spans="2:11" s="31" customFormat="1" ht="16.5">
      <c r="B29" s="65" t="s">
        <v>94</v>
      </c>
      <c r="C29" s="72">
        <v>6484</v>
      </c>
      <c r="D29" s="72">
        <v>1543</v>
      </c>
      <c r="E29" s="72">
        <v>474</v>
      </c>
      <c r="F29" s="72">
        <v>2502</v>
      </c>
      <c r="G29" s="72">
        <v>2404</v>
      </c>
      <c r="H29" s="72">
        <v>658</v>
      </c>
      <c r="I29" s="72">
        <v>4737</v>
      </c>
      <c r="J29" s="72">
        <v>1507</v>
      </c>
      <c r="K29" s="72">
        <v>20309</v>
      </c>
    </row>
    <row r="30" spans="2:12" s="63" customFormat="1" ht="17.25" thickBot="1">
      <c r="B30" s="134" t="s">
        <v>1</v>
      </c>
      <c r="C30" s="135">
        <v>33940</v>
      </c>
      <c r="D30" s="135">
        <v>8362</v>
      </c>
      <c r="E30" s="135">
        <v>4112</v>
      </c>
      <c r="F30" s="135">
        <v>12722</v>
      </c>
      <c r="G30" s="135">
        <v>9500</v>
      </c>
      <c r="H30" s="135">
        <v>3307</v>
      </c>
      <c r="I30" s="135">
        <v>34206</v>
      </c>
      <c r="J30" s="135">
        <v>12629</v>
      </c>
      <c r="K30" s="135">
        <v>118778</v>
      </c>
      <c r="L30" s="64">
        <f>+L27+L20+L11</f>
        <v>0</v>
      </c>
    </row>
    <row r="31" s="31" customFormat="1" ht="16.5"/>
    <row r="32" spans="2:8" s="31" customFormat="1" ht="16.5">
      <c r="B32" s="163" t="s">
        <v>153</v>
      </c>
      <c r="C32" s="163"/>
      <c r="D32" s="163"/>
      <c r="E32" s="163"/>
      <c r="F32" s="163"/>
      <c r="G32" s="163"/>
      <c r="H32" s="163"/>
    </row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</sheetData>
  <sheetProtection password="C022" sheet="1" objects="1" scenarios="1"/>
  <mergeCells count="2">
    <mergeCell ref="B32:F32"/>
    <mergeCell ref="G32:H32"/>
  </mergeCells>
  <hyperlinks>
    <hyperlink ref="J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39.8515625" style="1" customWidth="1"/>
    <col min="3" max="11" width="9.421875" style="1" customWidth="1"/>
    <col min="12" max="12" width="5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121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122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5.75" customHeight="1"/>
    <row r="5" spans="1:12" s="19" customFormat="1" ht="15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20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41" t="s">
        <v>22</v>
      </c>
      <c r="J6" s="22"/>
      <c r="K6" s="22"/>
      <c r="L6" s="22"/>
    </row>
    <row r="7" spans="1:12" s="19" customFormat="1" ht="16.5">
      <c r="A7" s="22"/>
      <c r="B7" s="40" t="str">
        <f>Índice!C9</f>
        <v>Curso 2019/2020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0.75" customHeight="1" thickBot="1">
      <c r="A9" s="24"/>
      <c r="B9" s="59" t="s">
        <v>165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1" s="62" customFormat="1" ht="16.5">
      <c r="B11" s="63" t="s">
        <v>84</v>
      </c>
      <c r="C11" s="73">
        <v>13355</v>
      </c>
      <c r="D11" s="73">
        <v>3053</v>
      </c>
      <c r="E11" s="73">
        <v>1679</v>
      </c>
      <c r="F11" s="73">
        <v>4797</v>
      </c>
      <c r="G11" s="73">
        <v>3519</v>
      </c>
      <c r="H11" s="73">
        <v>1234</v>
      </c>
      <c r="I11" s="73">
        <v>13617</v>
      </c>
      <c r="J11" s="73">
        <v>5063</v>
      </c>
      <c r="K11" s="73">
        <v>46317</v>
      </c>
    </row>
    <row r="12" spans="2:11" s="31" customFormat="1" ht="16.5">
      <c r="B12" s="65" t="s">
        <v>85</v>
      </c>
      <c r="C12" s="72">
        <v>987</v>
      </c>
      <c r="D12" s="72">
        <v>43</v>
      </c>
      <c r="E12" s="72">
        <v>74</v>
      </c>
      <c r="F12" s="72">
        <v>169</v>
      </c>
      <c r="G12" s="72">
        <v>250</v>
      </c>
      <c r="H12" s="72">
        <v>49</v>
      </c>
      <c r="I12" s="72">
        <v>534</v>
      </c>
      <c r="J12" s="72">
        <v>195</v>
      </c>
      <c r="K12" s="73">
        <v>2301</v>
      </c>
    </row>
    <row r="13" spans="2:11" s="31" customFormat="1" ht="16.5">
      <c r="B13" s="65" t="s">
        <v>86</v>
      </c>
      <c r="C13" s="72">
        <v>2696</v>
      </c>
      <c r="D13" s="77">
        <v>448</v>
      </c>
      <c r="E13" s="72">
        <v>241</v>
      </c>
      <c r="F13" s="72">
        <v>753</v>
      </c>
      <c r="G13" s="72">
        <v>647</v>
      </c>
      <c r="H13" s="72">
        <v>178</v>
      </c>
      <c r="I13" s="72">
        <v>2094</v>
      </c>
      <c r="J13" s="72">
        <v>731</v>
      </c>
      <c r="K13" s="73">
        <v>7788</v>
      </c>
    </row>
    <row r="14" spans="2:11" s="31" customFormat="1" ht="16.5">
      <c r="B14" s="65" t="s">
        <v>87</v>
      </c>
      <c r="C14" s="72">
        <v>5478</v>
      </c>
      <c r="D14" s="72">
        <v>1158</v>
      </c>
      <c r="E14" s="72">
        <v>652</v>
      </c>
      <c r="F14" s="72">
        <v>1783</v>
      </c>
      <c r="G14" s="72">
        <v>1417</v>
      </c>
      <c r="H14" s="72">
        <v>480</v>
      </c>
      <c r="I14" s="72">
        <v>5550</v>
      </c>
      <c r="J14" s="72">
        <v>1820</v>
      </c>
      <c r="K14" s="73">
        <v>18338</v>
      </c>
    </row>
    <row r="15" spans="2:11" s="31" customFormat="1" ht="16.5">
      <c r="B15" s="65" t="s">
        <v>120</v>
      </c>
      <c r="C15" s="78">
        <v>131</v>
      </c>
      <c r="D15" s="78">
        <v>33</v>
      </c>
      <c r="E15" s="78">
        <v>21</v>
      </c>
      <c r="F15" s="78">
        <v>46</v>
      </c>
      <c r="G15" s="78">
        <v>14</v>
      </c>
      <c r="H15" s="78">
        <v>7</v>
      </c>
      <c r="I15" s="78">
        <v>113</v>
      </c>
      <c r="J15" s="78">
        <v>44</v>
      </c>
      <c r="K15" s="73">
        <v>409</v>
      </c>
    </row>
    <row r="16" spans="2:11" s="31" customFormat="1" ht="16.5">
      <c r="B16" s="65" t="s">
        <v>89</v>
      </c>
      <c r="C16" s="72">
        <v>2874</v>
      </c>
      <c r="D16" s="72">
        <v>897</v>
      </c>
      <c r="E16" s="72">
        <v>435</v>
      </c>
      <c r="F16" s="72">
        <v>1252</v>
      </c>
      <c r="G16" s="72">
        <v>842</v>
      </c>
      <c r="H16" s="72">
        <v>320</v>
      </c>
      <c r="I16" s="72">
        <v>3647</v>
      </c>
      <c r="J16" s="72">
        <v>1499</v>
      </c>
      <c r="K16" s="73">
        <v>11766</v>
      </c>
    </row>
    <row r="17" spans="2:11" s="62" customFormat="1" ht="16.5">
      <c r="B17" s="65" t="s">
        <v>38</v>
      </c>
      <c r="C17" s="72">
        <v>416</v>
      </c>
      <c r="D17" s="72">
        <v>213</v>
      </c>
      <c r="E17" s="72">
        <v>96</v>
      </c>
      <c r="F17" s="72">
        <v>273</v>
      </c>
      <c r="G17" s="72">
        <v>124</v>
      </c>
      <c r="H17" s="72">
        <v>67</v>
      </c>
      <c r="I17" s="72">
        <v>868</v>
      </c>
      <c r="J17" s="72">
        <v>334</v>
      </c>
      <c r="K17" s="73">
        <v>2391</v>
      </c>
    </row>
    <row r="18" spans="2:11" s="31" customFormat="1" ht="16.5">
      <c r="B18" s="65" t="s">
        <v>90</v>
      </c>
      <c r="C18" s="72">
        <v>190</v>
      </c>
      <c r="D18" s="72">
        <v>63</v>
      </c>
      <c r="E18" s="72">
        <v>57</v>
      </c>
      <c r="F18" s="72">
        <v>106</v>
      </c>
      <c r="G18" s="72">
        <v>71</v>
      </c>
      <c r="H18" s="72">
        <v>41</v>
      </c>
      <c r="I18" s="72">
        <v>153</v>
      </c>
      <c r="J18" s="72">
        <v>84</v>
      </c>
      <c r="K18" s="73">
        <v>765</v>
      </c>
    </row>
    <row r="19" spans="2:11" s="31" customFormat="1" ht="16.5">
      <c r="B19" s="130" t="s">
        <v>117</v>
      </c>
      <c r="C19" s="136">
        <v>583</v>
      </c>
      <c r="D19" s="136">
        <v>198</v>
      </c>
      <c r="E19" s="136">
        <v>103</v>
      </c>
      <c r="F19" s="136">
        <v>415</v>
      </c>
      <c r="G19" s="136">
        <v>154</v>
      </c>
      <c r="H19" s="136">
        <v>92</v>
      </c>
      <c r="I19" s="136">
        <v>658</v>
      </c>
      <c r="J19" s="136">
        <v>356</v>
      </c>
      <c r="K19" s="137">
        <v>2559</v>
      </c>
    </row>
    <row r="20" spans="2:11" s="62" customFormat="1" ht="16.5">
      <c r="B20" s="63" t="s">
        <v>91</v>
      </c>
      <c r="C20" s="73">
        <v>143</v>
      </c>
      <c r="D20" s="73">
        <v>117</v>
      </c>
      <c r="E20" s="73">
        <v>61</v>
      </c>
      <c r="F20" s="73">
        <v>180</v>
      </c>
      <c r="G20" s="73">
        <v>37</v>
      </c>
      <c r="H20" s="73">
        <v>24</v>
      </c>
      <c r="I20" s="73">
        <v>499</v>
      </c>
      <c r="J20" s="73">
        <v>113</v>
      </c>
      <c r="K20" s="73">
        <v>1174</v>
      </c>
    </row>
    <row r="21" spans="2:11" s="62" customFormat="1" ht="16.5">
      <c r="B21" s="65" t="s">
        <v>42</v>
      </c>
      <c r="C21" s="72">
        <v>10</v>
      </c>
      <c r="D21" s="72">
        <v>5</v>
      </c>
      <c r="E21" s="72">
        <v>3</v>
      </c>
      <c r="F21" s="72">
        <v>23</v>
      </c>
      <c r="G21" s="72">
        <v>1</v>
      </c>
      <c r="H21" s="72">
        <v>2</v>
      </c>
      <c r="I21" s="72">
        <v>9</v>
      </c>
      <c r="J21" s="72">
        <v>5</v>
      </c>
      <c r="K21" s="73">
        <v>58</v>
      </c>
    </row>
    <row r="22" spans="2:11" s="62" customFormat="1" ht="16.5">
      <c r="B22" s="65" t="s">
        <v>44</v>
      </c>
      <c r="C22" s="72">
        <v>40</v>
      </c>
      <c r="D22" s="72">
        <v>18</v>
      </c>
      <c r="E22" s="72">
        <v>35</v>
      </c>
      <c r="F22" s="72">
        <v>31</v>
      </c>
      <c r="G22" s="72">
        <v>12</v>
      </c>
      <c r="H22" s="72">
        <v>11</v>
      </c>
      <c r="I22" s="72">
        <v>105</v>
      </c>
      <c r="J22" s="72">
        <v>43</v>
      </c>
      <c r="K22" s="73">
        <v>295</v>
      </c>
    </row>
    <row r="23" spans="2:11" s="62" customFormat="1" ht="16.5">
      <c r="B23" s="65" t="s">
        <v>45</v>
      </c>
      <c r="C23" s="72"/>
      <c r="D23" s="72"/>
      <c r="E23" s="72"/>
      <c r="F23" s="72">
        <v>2</v>
      </c>
      <c r="G23" s="72"/>
      <c r="H23" s="72"/>
      <c r="I23" s="72">
        <v>23</v>
      </c>
      <c r="J23" s="72">
        <v>3</v>
      </c>
      <c r="K23" s="73">
        <v>28</v>
      </c>
    </row>
    <row r="24" spans="2:11" s="62" customFormat="1" ht="16.5">
      <c r="B24" s="65" t="s">
        <v>62</v>
      </c>
      <c r="C24" s="72"/>
      <c r="D24" s="72"/>
      <c r="E24" s="72">
        <v>1</v>
      </c>
      <c r="F24" s="72"/>
      <c r="G24" s="72"/>
      <c r="H24" s="72"/>
      <c r="I24" s="72">
        <v>2</v>
      </c>
      <c r="J24" s="72">
        <v>1</v>
      </c>
      <c r="K24" s="73">
        <v>4</v>
      </c>
    </row>
    <row r="25" spans="2:11" s="62" customFormat="1" ht="16.5">
      <c r="B25" s="65" t="s">
        <v>49</v>
      </c>
      <c r="C25" s="72">
        <v>92</v>
      </c>
      <c r="D25" s="72">
        <v>93</v>
      </c>
      <c r="E25" s="72">
        <v>22</v>
      </c>
      <c r="F25" s="72">
        <v>113</v>
      </c>
      <c r="G25" s="72">
        <v>23</v>
      </c>
      <c r="H25" s="72">
        <v>11</v>
      </c>
      <c r="I25" s="72">
        <v>346</v>
      </c>
      <c r="J25" s="72">
        <v>56</v>
      </c>
      <c r="K25" s="73">
        <v>756</v>
      </c>
    </row>
    <row r="26" spans="2:11" s="62" customFormat="1" ht="16.5">
      <c r="B26" s="130" t="s">
        <v>50</v>
      </c>
      <c r="C26" s="136">
        <v>1</v>
      </c>
      <c r="D26" s="136">
        <v>1</v>
      </c>
      <c r="E26" s="136"/>
      <c r="F26" s="136">
        <v>11</v>
      </c>
      <c r="G26" s="136">
        <v>1</v>
      </c>
      <c r="H26" s="136"/>
      <c r="I26" s="136">
        <v>14</v>
      </c>
      <c r="J26" s="136">
        <v>5</v>
      </c>
      <c r="K26" s="137">
        <v>33</v>
      </c>
    </row>
    <row r="27" spans="2:11" s="31" customFormat="1" ht="16.5">
      <c r="B27" s="63" t="s">
        <v>92</v>
      </c>
      <c r="C27" s="73">
        <v>4599</v>
      </c>
      <c r="D27" s="73">
        <v>1053</v>
      </c>
      <c r="E27" s="73">
        <v>424</v>
      </c>
      <c r="F27" s="73">
        <v>1345</v>
      </c>
      <c r="G27" s="73">
        <v>1346</v>
      </c>
      <c r="H27" s="73">
        <v>359</v>
      </c>
      <c r="I27" s="73">
        <v>2004</v>
      </c>
      <c r="J27" s="73">
        <v>1049</v>
      </c>
      <c r="K27" s="73">
        <v>12179</v>
      </c>
    </row>
    <row r="28" spans="2:11" s="31" customFormat="1" ht="16.5">
      <c r="B28" s="65" t="s">
        <v>93</v>
      </c>
      <c r="C28" s="72">
        <v>529</v>
      </c>
      <c r="D28" s="72">
        <v>258</v>
      </c>
      <c r="E28" s="72">
        <v>142</v>
      </c>
      <c r="F28" s="72">
        <v>244</v>
      </c>
      <c r="G28" s="72">
        <v>171</v>
      </c>
      <c r="H28" s="72">
        <v>72</v>
      </c>
      <c r="I28" s="72">
        <v>430</v>
      </c>
      <c r="J28" s="72">
        <v>384</v>
      </c>
      <c r="K28" s="73">
        <v>2230</v>
      </c>
    </row>
    <row r="29" spans="2:11" s="31" customFormat="1" ht="16.5">
      <c r="B29" s="65" t="s">
        <v>94</v>
      </c>
      <c r="C29" s="72">
        <v>4070</v>
      </c>
      <c r="D29" s="72">
        <v>795</v>
      </c>
      <c r="E29" s="72">
        <v>282</v>
      </c>
      <c r="F29" s="72">
        <v>1101</v>
      </c>
      <c r="G29" s="72">
        <v>1175</v>
      </c>
      <c r="H29" s="72">
        <v>287</v>
      </c>
      <c r="I29" s="72">
        <v>1574</v>
      </c>
      <c r="J29" s="72">
        <v>665</v>
      </c>
      <c r="K29" s="72">
        <v>9949</v>
      </c>
    </row>
    <row r="30" spans="2:12" s="63" customFormat="1" ht="17.25" thickBot="1">
      <c r="B30" s="134" t="s">
        <v>1</v>
      </c>
      <c r="C30" s="135">
        <v>18097</v>
      </c>
      <c r="D30" s="135">
        <v>4223</v>
      </c>
      <c r="E30" s="135">
        <v>2164</v>
      </c>
      <c r="F30" s="135">
        <v>6322</v>
      </c>
      <c r="G30" s="135">
        <v>4902</v>
      </c>
      <c r="H30" s="135">
        <v>1617</v>
      </c>
      <c r="I30" s="135">
        <v>16120</v>
      </c>
      <c r="J30" s="135">
        <v>6225</v>
      </c>
      <c r="K30" s="135">
        <v>59670</v>
      </c>
      <c r="L30" s="64">
        <f>+L27+L20+L11</f>
        <v>0</v>
      </c>
    </row>
    <row r="31" s="31" customFormat="1" ht="16.5"/>
    <row r="32" spans="2:8" s="31" customFormat="1" ht="16.5">
      <c r="B32" s="163" t="s">
        <v>178</v>
      </c>
      <c r="C32" s="163"/>
      <c r="D32" s="163"/>
      <c r="E32" s="163"/>
      <c r="F32" s="163"/>
      <c r="G32" s="163"/>
      <c r="H32" s="163"/>
    </row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</sheetData>
  <sheetProtection password="C022" sheet="1" objects="1" scenarios="1"/>
  <mergeCells count="2">
    <mergeCell ref="B32:F32"/>
    <mergeCell ref="G32:H32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7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39.8515625" style="1" customWidth="1"/>
    <col min="3" max="11" width="10.8515625" style="1" customWidth="1"/>
    <col min="12" max="12" width="5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121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122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4.25" customHeight="1"/>
    <row r="5" spans="1:12" s="19" customFormat="1" ht="14.25" customHeight="1">
      <c r="A5" s="22"/>
      <c r="B5" s="22"/>
      <c r="C5" s="22"/>
      <c r="D5" s="22"/>
      <c r="E5" s="22"/>
      <c r="F5" s="22"/>
      <c r="G5" s="22"/>
      <c r="H5" s="22"/>
      <c r="I5" s="22"/>
      <c r="J5" s="41" t="s">
        <v>22</v>
      </c>
      <c r="K5" s="22"/>
      <c r="L5" s="22"/>
    </row>
    <row r="6" spans="1:12" s="19" customFormat="1" ht="15" customHeight="1">
      <c r="A6" s="22"/>
      <c r="B6" s="120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9" customFormat="1" ht="16.5">
      <c r="A7" s="22"/>
      <c r="B7" s="40" t="str">
        <f>Índice!C9</f>
        <v>Curso 2019/2020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3" customHeight="1" thickBot="1">
      <c r="A9" s="24"/>
      <c r="B9" s="59" t="s">
        <v>166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1" s="62" customFormat="1" ht="16.5">
      <c r="B11" s="63" t="s">
        <v>84</v>
      </c>
      <c r="C11" s="73">
        <v>12702</v>
      </c>
      <c r="D11" s="73">
        <v>2904</v>
      </c>
      <c r="E11" s="73">
        <v>1540</v>
      </c>
      <c r="F11" s="73">
        <v>4437</v>
      </c>
      <c r="G11" s="73">
        <v>3159</v>
      </c>
      <c r="H11" s="73">
        <v>1141</v>
      </c>
      <c r="I11" s="73">
        <v>13302</v>
      </c>
      <c r="J11" s="73">
        <v>4951</v>
      </c>
      <c r="K11" s="73">
        <v>44136</v>
      </c>
    </row>
    <row r="12" spans="2:11" s="31" customFormat="1" ht="16.5">
      <c r="B12" s="65" t="s">
        <v>85</v>
      </c>
      <c r="C12" s="72">
        <v>884</v>
      </c>
      <c r="D12" s="72">
        <v>36</v>
      </c>
      <c r="E12" s="72">
        <v>67</v>
      </c>
      <c r="F12" s="72">
        <v>175</v>
      </c>
      <c r="G12" s="72">
        <v>232</v>
      </c>
      <c r="H12" s="72">
        <v>31</v>
      </c>
      <c r="I12" s="72">
        <v>534</v>
      </c>
      <c r="J12" s="72">
        <v>200</v>
      </c>
      <c r="K12" s="73">
        <v>2159</v>
      </c>
    </row>
    <row r="13" spans="2:11" s="31" customFormat="1" ht="16.5">
      <c r="B13" s="65" t="s">
        <v>86</v>
      </c>
      <c r="C13" s="72">
        <v>2575</v>
      </c>
      <c r="D13" s="77">
        <v>468</v>
      </c>
      <c r="E13" s="72">
        <v>214</v>
      </c>
      <c r="F13" s="72">
        <v>759</v>
      </c>
      <c r="G13" s="72">
        <v>563</v>
      </c>
      <c r="H13" s="72">
        <v>178</v>
      </c>
      <c r="I13" s="72">
        <v>2049</v>
      </c>
      <c r="J13" s="72">
        <v>721</v>
      </c>
      <c r="K13" s="73">
        <v>7527</v>
      </c>
    </row>
    <row r="14" spans="2:11" s="31" customFormat="1" ht="16.5">
      <c r="B14" s="65" t="s">
        <v>87</v>
      </c>
      <c r="C14" s="72">
        <v>5187</v>
      </c>
      <c r="D14" s="72">
        <v>1068</v>
      </c>
      <c r="E14" s="72">
        <v>573</v>
      </c>
      <c r="F14" s="72">
        <v>1714</v>
      </c>
      <c r="G14" s="72">
        <v>1277</v>
      </c>
      <c r="H14" s="72">
        <v>431</v>
      </c>
      <c r="I14" s="72">
        <v>5438</v>
      </c>
      <c r="J14" s="72">
        <v>1792</v>
      </c>
      <c r="K14" s="73">
        <v>17480</v>
      </c>
    </row>
    <row r="15" spans="2:11" s="31" customFormat="1" ht="16.5">
      <c r="B15" s="65" t="s">
        <v>88</v>
      </c>
      <c r="C15" s="78">
        <v>82</v>
      </c>
      <c r="D15" s="78">
        <v>22</v>
      </c>
      <c r="E15" s="78">
        <v>15</v>
      </c>
      <c r="F15" s="78">
        <v>28</v>
      </c>
      <c r="G15" s="78">
        <v>12</v>
      </c>
      <c r="H15" s="78">
        <v>7</v>
      </c>
      <c r="I15" s="78">
        <v>48</v>
      </c>
      <c r="J15" s="78">
        <v>22</v>
      </c>
      <c r="K15" s="73">
        <v>236</v>
      </c>
    </row>
    <row r="16" spans="2:11" s="31" customFormat="1" ht="16.5">
      <c r="B16" s="65" t="s">
        <v>89</v>
      </c>
      <c r="C16" s="72">
        <v>2660</v>
      </c>
      <c r="D16" s="72">
        <v>845</v>
      </c>
      <c r="E16" s="72">
        <v>404</v>
      </c>
      <c r="F16" s="72">
        <v>1029</v>
      </c>
      <c r="G16" s="72">
        <v>717</v>
      </c>
      <c r="H16" s="72">
        <v>321</v>
      </c>
      <c r="I16" s="72">
        <v>3403</v>
      </c>
      <c r="J16" s="72">
        <v>1387</v>
      </c>
      <c r="K16" s="73">
        <v>10766</v>
      </c>
    </row>
    <row r="17" spans="2:11" s="62" customFormat="1" ht="16.5">
      <c r="B17" s="65" t="s">
        <v>38</v>
      </c>
      <c r="C17" s="72">
        <v>657</v>
      </c>
      <c r="D17" s="72">
        <v>262</v>
      </c>
      <c r="E17" s="72">
        <v>117</v>
      </c>
      <c r="F17" s="72">
        <v>338</v>
      </c>
      <c r="G17" s="72">
        <v>171</v>
      </c>
      <c r="H17" s="72">
        <v>72</v>
      </c>
      <c r="I17" s="72">
        <v>1048</v>
      </c>
      <c r="J17" s="72">
        <v>419</v>
      </c>
      <c r="K17" s="73">
        <v>3084</v>
      </c>
    </row>
    <row r="18" spans="2:11" s="31" customFormat="1" ht="16.5">
      <c r="B18" s="65" t="s">
        <v>90</v>
      </c>
      <c r="C18" s="72">
        <v>61</v>
      </c>
      <c r="D18" s="72">
        <v>20</v>
      </c>
      <c r="E18" s="72">
        <v>14</v>
      </c>
      <c r="F18" s="72">
        <v>17</v>
      </c>
      <c r="G18" s="72">
        <v>10</v>
      </c>
      <c r="H18" s="72">
        <v>2</v>
      </c>
      <c r="I18" s="72">
        <v>50</v>
      </c>
      <c r="J18" s="72">
        <v>22</v>
      </c>
      <c r="K18" s="73">
        <v>196</v>
      </c>
    </row>
    <row r="19" spans="2:11" s="31" customFormat="1" ht="16.5">
      <c r="B19" s="130" t="s">
        <v>117</v>
      </c>
      <c r="C19" s="136">
        <v>596</v>
      </c>
      <c r="D19" s="136">
        <v>183</v>
      </c>
      <c r="E19" s="136">
        <v>136</v>
      </c>
      <c r="F19" s="136">
        <v>377</v>
      </c>
      <c r="G19" s="136">
        <v>177</v>
      </c>
      <c r="H19" s="136">
        <v>99</v>
      </c>
      <c r="I19" s="136">
        <v>732</v>
      </c>
      <c r="J19" s="136">
        <v>388</v>
      </c>
      <c r="K19" s="137">
        <v>2688</v>
      </c>
    </row>
    <row r="20" spans="2:11" s="62" customFormat="1" ht="16.5">
      <c r="B20" s="63" t="s">
        <v>91</v>
      </c>
      <c r="C20" s="73">
        <v>296</v>
      </c>
      <c r="D20" s="73">
        <v>257</v>
      </c>
      <c r="E20" s="73">
        <v>73</v>
      </c>
      <c r="F20" s="73">
        <v>287</v>
      </c>
      <c r="G20" s="73">
        <v>74</v>
      </c>
      <c r="H20" s="73">
        <v>77</v>
      </c>
      <c r="I20" s="73">
        <v>1180</v>
      </c>
      <c r="J20" s="73">
        <v>200</v>
      </c>
      <c r="K20" s="73">
        <v>2444</v>
      </c>
    </row>
    <row r="21" spans="2:11" s="62" customFormat="1" ht="16.5">
      <c r="B21" s="65" t="s">
        <v>42</v>
      </c>
      <c r="C21" s="72">
        <v>23</v>
      </c>
      <c r="D21" s="72">
        <v>18</v>
      </c>
      <c r="E21" s="72">
        <v>3</v>
      </c>
      <c r="F21" s="72">
        <v>45</v>
      </c>
      <c r="G21" s="72">
        <v>6</v>
      </c>
      <c r="H21" s="72">
        <v>3</v>
      </c>
      <c r="I21" s="72">
        <v>22</v>
      </c>
      <c r="J21" s="72">
        <v>17</v>
      </c>
      <c r="K21" s="73">
        <v>137</v>
      </c>
    </row>
    <row r="22" spans="2:11" s="62" customFormat="1" ht="16.5">
      <c r="B22" s="65" t="s">
        <v>44</v>
      </c>
      <c r="C22" s="72">
        <v>46</v>
      </c>
      <c r="D22" s="72">
        <v>24</v>
      </c>
      <c r="E22" s="72">
        <v>20</v>
      </c>
      <c r="F22" s="72">
        <v>36</v>
      </c>
      <c r="G22" s="72">
        <v>14</v>
      </c>
      <c r="H22" s="72">
        <v>29</v>
      </c>
      <c r="I22" s="72">
        <v>155</v>
      </c>
      <c r="J22" s="72">
        <v>47</v>
      </c>
      <c r="K22" s="73">
        <v>371</v>
      </c>
    </row>
    <row r="23" spans="2:11" s="62" customFormat="1" ht="16.5">
      <c r="B23" s="65" t="s">
        <v>45</v>
      </c>
      <c r="C23" s="72">
        <v>6</v>
      </c>
      <c r="D23" s="72">
        <v>4</v>
      </c>
      <c r="E23" s="72">
        <v>4</v>
      </c>
      <c r="F23" s="72">
        <v>11</v>
      </c>
      <c r="G23" s="72"/>
      <c r="H23" s="72"/>
      <c r="I23" s="72">
        <v>108</v>
      </c>
      <c r="J23" s="72">
        <v>15</v>
      </c>
      <c r="K23" s="73">
        <v>148</v>
      </c>
    </row>
    <row r="24" spans="2:11" s="62" customFormat="1" ht="16.5">
      <c r="B24" s="65" t="s">
        <v>62</v>
      </c>
      <c r="C24" s="72"/>
      <c r="D24" s="72"/>
      <c r="E24" s="72">
        <v>1</v>
      </c>
      <c r="F24" s="72"/>
      <c r="G24" s="72"/>
      <c r="H24" s="72"/>
      <c r="I24" s="72">
        <v>16</v>
      </c>
      <c r="J24" s="72">
        <v>7</v>
      </c>
      <c r="K24" s="73">
        <v>24</v>
      </c>
    </row>
    <row r="25" spans="2:11" s="62" customFormat="1" ht="16.5">
      <c r="B25" s="65" t="s">
        <v>49</v>
      </c>
      <c r="C25" s="72">
        <v>220</v>
      </c>
      <c r="D25" s="72">
        <v>208</v>
      </c>
      <c r="E25" s="72">
        <v>45</v>
      </c>
      <c r="F25" s="72">
        <v>191</v>
      </c>
      <c r="G25" s="72">
        <v>54</v>
      </c>
      <c r="H25" s="72">
        <v>45</v>
      </c>
      <c r="I25" s="72">
        <v>878</v>
      </c>
      <c r="J25" s="72">
        <v>112</v>
      </c>
      <c r="K25" s="73">
        <v>1753</v>
      </c>
    </row>
    <row r="26" spans="2:11" s="62" customFormat="1" ht="16.5">
      <c r="B26" s="130" t="s">
        <v>50</v>
      </c>
      <c r="C26" s="136">
        <v>1</v>
      </c>
      <c r="D26" s="136">
        <v>3</v>
      </c>
      <c r="E26" s="136"/>
      <c r="F26" s="136">
        <v>4</v>
      </c>
      <c r="G26" s="136"/>
      <c r="H26" s="136"/>
      <c r="I26" s="136">
        <v>1</v>
      </c>
      <c r="J26" s="136">
        <v>2</v>
      </c>
      <c r="K26" s="137">
        <v>11</v>
      </c>
    </row>
    <row r="27" spans="2:11" s="31" customFormat="1" ht="16.5">
      <c r="B27" s="63" t="s">
        <v>92</v>
      </c>
      <c r="C27" s="73">
        <v>2845</v>
      </c>
      <c r="D27" s="73">
        <v>978</v>
      </c>
      <c r="E27" s="73">
        <v>335</v>
      </c>
      <c r="F27" s="73">
        <v>1676</v>
      </c>
      <c r="G27" s="73">
        <v>1365</v>
      </c>
      <c r="H27" s="73">
        <v>472</v>
      </c>
      <c r="I27" s="73">
        <v>3604</v>
      </c>
      <c r="J27" s="73">
        <v>1253</v>
      </c>
      <c r="K27" s="73">
        <v>12528</v>
      </c>
    </row>
    <row r="28" spans="2:11" s="31" customFormat="1" ht="16.5">
      <c r="B28" s="65" t="s">
        <v>93</v>
      </c>
      <c r="C28" s="72">
        <v>431</v>
      </c>
      <c r="D28" s="72">
        <v>230</v>
      </c>
      <c r="E28" s="72">
        <v>143</v>
      </c>
      <c r="F28" s="72">
        <v>275</v>
      </c>
      <c r="G28" s="72">
        <v>136</v>
      </c>
      <c r="H28" s="72">
        <v>101</v>
      </c>
      <c r="I28" s="72">
        <v>441</v>
      </c>
      <c r="J28" s="72">
        <v>411</v>
      </c>
      <c r="K28" s="73">
        <v>2168</v>
      </c>
    </row>
    <row r="29" spans="2:11" s="31" customFormat="1" ht="16.5">
      <c r="B29" s="65" t="s">
        <v>94</v>
      </c>
      <c r="C29" s="72">
        <v>2414</v>
      </c>
      <c r="D29" s="72">
        <v>748</v>
      </c>
      <c r="E29" s="72">
        <v>192</v>
      </c>
      <c r="F29" s="72">
        <v>1401</v>
      </c>
      <c r="G29" s="72">
        <v>1229</v>
      </c>
      <c r="H29" s="72">
        <v>371</v>
      </c>
      <c r="I29" s="72">
        <v>3163</v>
      </c>
      <c r="J29" s="72">
        <v>842</v>
      </c>
      <c r="K29" s="72">
        <v>10360</v>
      </c>
    </row>
    <row r="30" spans="2:12" s="63" customFormat="1" ht="17.25" thickBot="1">
      <c r="B30" s="134" t="s">
        <v>1</v>
      </c>
      <c r="C30" s="135">
        <v>15843</v>
      </c>
      <c r="D30" s="135">
        <v>4139</v>
      </c>
      <c r="E30" s="135">
        <v>1948</v>
      </c>
      <c r="F30" s="135">
        <v>6400</v>
      </c>
      <c r="G30" s="135">
        <v>4598</v>
      </c>
      <c r="H30" s="135">
        <v>1690</v>
      </c>
      <c r="I30" s="135">
        <v>18086</v>
      </c>
      <c r="J30" s="135">
        <v>6404</v>
      </c>
      <c r="K30" s="135">
        <v>59108</v>
      </c>
      <c r="L30" s="64">
        <f>+L27+L20+L11</f>
        <v>0</v>
      </c>
    </row>
    <row r="31" s="31" customFormat="1" ht="16.5"/>
    <row r="32" spans="2:11" s="31" customFormat="1" ht="16.5">
      <c r="B32" s="163" t="s">
        <v>16</v>
      </c>
      <c r="C32" s="163"/>
      <c r="D32" s="163"/>
      <c r="E32" s="163"/>
      <c r="F32" s="163"/>
      <c r="G32" s="163"/>
      <c r="H32" s="163"/>
      <c r="K32" s="79"/>
    </row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</sheetData>
  <sheetProtection password="C022" sheet="1" objects="1" scenarios="1"/>
  <mergeCells count="2">
    <mergeCell ref="B32:F32"/>
    <mergeCell ref="G32:H32"/>
  </mergeCells>
  <hyperlinks>
    <hyperlink ref="J5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3.57421875" style="1" customWidth="1"/>
    <col min="2" max="2" width="28.421875" style="1" customWidth="1"/>
    <col min="3" max="14" width="9.28125" style="1" customWidth="1"/>
    <col min="15" max="15" width="5.7109375" style="1" customWidth="1"/>
    <col min="16" max="16384" width="11.421875" style="1" customWidth="1"/>
  </cols>
  <sheetData>
    <row r="1" spans="1:15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</row>
    <row r="2" spans="1:15" s="3" customFormat="1" ht="36" customHeight="1">
      <c r="A2" s="25"/>
      <c r="B2" s="27" t="s">
        <v>121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</row>
    <row r="3" spans="1:15" s="3" customFormat="1" ht="21.75" customHeight="1">
      <c r="A3" s="25"/>
      <c r="B3" s="28" t="s">
        <v>122</v>
      </c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</row>
    <row r="4" s="22" customFormat="1" ht="13.5" customHeight="1"/>
    <row r="5" spans="1:15" s="19" customFormat="1" ht="13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M5" s="22"/>
      <c r="N5" s="22"/>
      <c r="O5" s="22"/>
    </row>
    <row r="6" spans="1:15" s="19" customFormat="1" ht="15" customHeight="1">
      <c r="A6" s="22"/>
      <c r="B6" s="120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22"/>
      <c r="K6" s="22"/>
      <c r="L6" s="41" t="s">
        <v>22</v>
      </c>
      <c r="M6" s="22"/>
      <c r="N6" s="22"/>
      <c r="O6" s="22"/>
    </row>
    <row r="7" spans="1:15" s="19" customFormat="1" ht="16.5">
      <c r="A7" s="22"/>
      <c r="B7" s="40" t="str">
        <f>Índice!C9</f>
        <v>Curso 2019/2020</v>
      </c>
      <c r="C7" s="22"/>
      <c r="D7" s="22"/>
      <c r="E7" s="22"/>
      <c r="F7" s="22"/>
      <c r="G7" s="22"/>
      <c r="H7" s="22"/>
      <c r="I7" s="22"/>
      <c r="J7" s="22"/>
      <c r="K7" s="22"/>
      <c r="M7" s="22"/>
      <c r="N7" s="22"/>
      <c r="O7" s="22"/>
    </row>
    <row r="8" spans="1:15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2"/>
    </row>
    <row r="9" spans="1:15" s="21" customFormat="1" ht="30.75" customHeight="1" thickBot="1">
      <c r="A9" s="24"/>
      <c r="B9" s="59" t="s">
        <v>167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2:14" s="31" customFormat="1" ht="30" customHeight="1">
      <c r="B10" s="165"/>
      <c r="C10" s="164" t="s">
        <v>95</v>
      </c>
      <c r="D10" s="164"/>
      <c r="E10" s="164" t="s">
        <v>96</v>
      </c>
      <c r="F10" s="164" t="s">
        <v>12</v>
      </c>
      <c r="G10" s="164" t="s">
        <v>97</v>
      </c>
      <c r="H10" s="164" t="s">
        <v>5</v>
      </c>
      <c r="I10" s="164" t="s">
        <v>98</v>
      </c>
      <c r="J10" s="164" t="s">
        <v>51</v>
      </c>
      <c r="K10" s="164" t="s">
        <v>99</v>
      </c>
      <c r="L10" s="164"/>
      <c r="M10" s="164" t="s">
        <v>100</v>
      </c>
      <c r="N10" s="164"/>
    </row>
    <row r="11" spans="2:14" s="31" customFormat="1" ht="30" customHeight="1" thickBot="1">
      <c r="B11" s="166"/>
      <c r="C11" s="68" t="s">
        <v>43</v>
      </c>
      <c r="D11" s="138" t="s">
        <v>10</v>
      </c>
      <c r="E11" s="68" t="s">
        <v>11</v>
      </c>
      <c r="F11" s="138" t="s">
        <v>10</v>
      </c>
      <c r="G11" s="68" t="s">
        <v>11</v>
      </c>
      <c r="H11" s="138" t="s">
        <v>10</v>
      </c>
      <c r="I11" s="68" t="s">
        <v>43</v>
      </c>
      <c r="J11" s="138" t="s">
        <v>10</v>
      </c>
      <c r="K11" s="68" t="s">
        <v>43</v>
      </c>
      <c r="L11" s="138" t="s">
        <v>10</v>
      </c>
      <c r="M11" s="68" t="s">
        <v>11</v>
      </c>
      <c r="N11" s="68" t="s">
        <v>10</v>
      </c>
    </row>
    <row r="12" spans="2:14" s="62" customFormat="1" ht="16.5">
      <c r="B12" s="69" t="s">
        <v>12</v>
      </c>
      <c r="C12" s="69"/>
      <c r="D12" s="69"/>
      <c r="E12" s="69"/>
      <c r="F12" s="70"/>
      <c r="G12" s="70"/>
      <c r="H12" s="70"/>
      <c r="I12" s="70"/>
      <c r="J12" s="70"/>
      <c r="K12" s="70"/>
      <c r="L12" s="70"/>
      <c r="M12" s="70"/>
      <c r="N12" s="70"/>
    </row>
    <row r="13" spans="2:14" s="31" customFormat="1" ht="16.5">
      <c r="B13" s="65" t="s">
        <v>101</v>
      </c>
      <c r="C13" s="71">
        <v>11918</v>
      </c>
      <c r="D13" s="71">
        <v>9208</v>
      </c>
      <c r="E13" s="71">
        <v>1222</v>
      </c>
      <c r="F13" s="72">
        <v>1398</v>
      </c>
      <c r="G13" s="72">
        <v>367</v>
      </c>
      <c r="H13" s="72">
        <v>339</v>
      </c>
      <c r="I13" s="72">
        <v>3649</v>
      </c>
      <c r="J13" s="72">
        <v>4069</v>
      </c>
      <c r="K13" s="72">
        <v>5</v>
      </c>
      <c r="L13" s="72">
        <v>8</v>
      </c>
      <c r="M13" s="72">
        <v>155</v>
      </c>
      <c r="N13" s="72">
        <v>118</v>
      </c>
    </row>
    <row r="14" spans="2:14" s="31" customFormat="1" ht="16.5">
      <c r="B14" s="65" t="s">
        <v>102</v>
      </c>
      <c r="C14" s="71">
        <v>388</v>
      </c>
      <c r="D14" s="71">
        <v>341</v>
      </c>
      <c r="E14" s="71">
        <v>72</v>
      </c>
      <c r="F14" s="72">
        <v>52</v>
      </c>
      <c r="G14" s="72">
        <v>26</v>
      </c>
      <c r="H14" s="72">
        <v>15</v>
      </c>
      <c r="I14" s="72">
        <v>167</v>
      </c>
      <c r="J14" s="72">
        <v>165</v>
      </c>
      <c r="K14" s="72"/>
      <c r="L14" s="72"/>
      <c r="M14" s="72"/>
      <c r="N14" s="72">
        <v>3</v>
      </c>
    </row>
    <row r="15" spans="2:14" s="31" customFormat="1" ht="16.5">
      <c r="B15" s="65" t="s">
        <v>103</v>
      </c>
      <c r="C15" s="71">
        <v>15</v>
      </c>
      <c r="D15" s="71">
        <v>6</v>
      </c>
      <c r="E15" s="71">
        <v>16</v>
      </c>
      <c r="F15" s="72">
        <v>18</v>
      </c>
      <c r="G15" s="72">
        <v>34</v>
      </c>
      <c r="H15" s="72">
        <v>34</v>
      </c>
      <c r="I15" s="72">
        <v>61</v>
      </c>
      <c r="J15" s="72">
        <v>63</v>
      </c>
      <c r="K15" s="72"/>
      <c r="L15" s="72"/>
      <c r="M15" s="72">
        <v>2</v>
      </c>
      <c r="N15" s="72">
        <v>6</v>
      </c>
    </row>
    <row r="16" spans="2:14" s="62" customFormat="1" ht="16.5">
      <c r="B16" s="110" t="s">
        <v>1</v>
      </c>
      <c r="C16" s="137">
        <v>12321</v>
      </c>
      <c r="D16" s="137">
        <v>9555</v>
      </c>
      <c r="E16" s="137">
        <v>1310</v>
      </c>
      <c r="F16" s="137">
        <v>1468</v>
      </c>
      <c r="G16" s="137">
        <v>427</v>
      </c>
      <c r="H16" s="137">
        <v>388</v>
      </c>
      <c r="I16" s="137">
        <v>3877</v>
      </c>
      <c r="J16" s="137">
        <v>4297</v>
      </c>
      <c r="K16" s="137">
        <v>5</v>
      </c>
      <c r="L16" s="137">
        <v>8</v>
      </c>
      <c r="M16" s="137">
        <v>157</v>
      </c>
      <c r="N16" s="137">
        <v>127</v>
      </c>
    </row>
    <row r="17" spans="2:14" s="31" customFormat="1" ht="16.5">
      <c r="B17" s="63" t="s">
        <v>104</v>
      </c>
      <c r="C17" s="71"/>
      <c r="D17" s="71"/>
      <c r="E17" s="71"/>
      <c r="F17" s="72"/>
      <c r="G17" s="72"/>
      <c r="H17" s="72"/>
      <c r="I17" s="72"/>
      <c r="J17" s="72"/>
      <c r="K17" s="72"/>
      <c r="L17" s="72"/>
      <c r="M17" s="73"/>
      <c r="N17" s="73"/>
    </row>
    <row r="18" spans="2:14" s="62" customFormat="1" ht="16.5">
      <c r="B18" s="65" t="s">
        <v>101</v>
      </c>
      <c r="C18" s="71">
        <v>1787</v>
      </c>
      <c r="D18" s="71">
        <v>1403</v>
      </c>
      <c r="E18" s="71">
        <v>813</v>
      </c>
      <c r="F18" s="72">
        <v>960</v>
      </c>
      <c r="G18" s="72">
        <v>288</v>
      </c>
      <c r="H18" s="72">
        <v>260</v>
      </c>
      <c r="I18" s="72">
        <v>906</v>
      </c>
      <c r="J18" s="72">
        <v>1094</v>
      </c>
      <c r="K18" s="72">
        <v>4</v>
      </c>
      <c r="L18" s="72">
        <v>7</v>
      </c>
      <c r="M18" s="72">
        <v>65</v>
      </c>
      <c r="N18" s="72">
        <v>66</v>
      </c>
    </row>
    <row r="19" spans="2:14" s="31" customFormat="1" ht="16.5">
      <c r="B19" s="65" t="s">
        <v>102</v>
      </c>
      <c r="C19" s="71">
        <v>59</v>
      </c>
      <c r="D19" s="71">
        <v>35</v>
      </c>
      <c r="E19" s="71">
        <v>96</v>
      </c>
      <c r="F19" s="72">
        <v>112</v>
      </c>
      <c r="G19" s="72">
        <v>36</v>
      </c>
      <c r="H19" s="72">
        <v>34</v>
      </c>
      <c r="I19" s="72">
        <v>58</v>
      </c>
      <c r="J19" s="72">
        <v>64</v>
      </c>
      <c r="K19" s="72">
        <v>1</v>
      </c>
      <c r="L19" s="72"/>
      <c r="M19" s="72">
        <v>11</v>
      </c>
      <c r="N19" s="72">
        <v>4</v>
      </c>
    </row>
    <row r="20" spans="2:14" s="31" customFormat="1" ht="16.5">
      <c r="B20" s="65" t="s">
        <v>103</v>
      </c>
      <c r="C20" s="71"/>
      <c r="D20" s="71">
        <v>2</v>
      </c>
      <c r="E20" s="71">
        <v>22</v>
      </c>
      <c r="F20" s="72">
        <v>23</v>
      </c>
      <c r="G20" s="72">
        <v>39</v>
      </c>
      <c r="H20" s="72">
        <v>32</v>
      </c>
      <c r="I20" s="72">
        <v>36</v>
      </c>
      <c r="J20" s="72">
        <v>40</v>
      </c>
      <c r="K20" s="72">
        <v>1</v>
      </c>
      <c r="L20" s="72"/>
      <c r="M20" s="72">
        <v>1</v>
      </c>
      <c r="N20" s="72">
        <v>3</v>
      </c>
    </row>
    <row r="21" spans="2:14" s="62" customFormat="1" ht="16.5">
      <c r="B21" s="110" t="s">
        <v>1</v>
      </c>
      <c r="C21" s="137">
        <v>1846</v>
      </c>
      <c r="D21" s="137">
        <v>1440</v>
      </c>
      <c r="E21" s="137">
        <v>931</v>
      </c>
      <c r="F21" s="137">
        <v>1095</v>
      </c>
      <c r="G21" s="137">
        <v>363</v>
      </c>
      <c r="H21" s="137">
        <v>326</v>
      </c>
      <c r="I21" s="137">
        <v>1000</v>
      </c>
      <c r="J21" s="137">
        <v>1198</v>
      </c>
      <c r="K21" s="137">
        <v>6</v>
      </c>
      <c r="L21" s="137">
        <v>7</v>
      </c>
      <c r="M21" s="137">
        <v>77</v>
      </c>
      <c r="N21" s="137">
        <v>73</v>
      </c>
    </row>
    <row r="22" spans="2:14" s="31" customFormat="1" ht="16.5">
      <c r="B22" s="63" t="s">
        <v>3</v>
      </c>
      <c r="C22" s="71"/>
      <c r="D22" s="71"/>
      <c r="E22" s="71"/>
      <c r="F22" s="72"/>
      <c r="G22" s="72"/>
      <c r="H22" s="72"/>
      <c r="I22" s="72"/>
      <c r="J22" s="72"/>
      <c r="K22" s="72"/>
      <c r="L22" s="72"/>
      <c r="M22" s="73"/>
      <c r="N22" s="73"/>
    </row>
    <row r="23" spans="2:14" s="31" customFormat="1" ht="16.5">
      <c r="B23" s="65" t="s">
        <v>101</v>
      </c>
      <c r="C23" s="71">
        <v>569</v>
      </c>
      <c r="D23" s="71">
        <v>376</v>
      </c>
      <c r="E23" s="71">
        <v>486</v>
      </c>
      <c r="F23" s="72">
        <v>559</v>
      </c>
      <c r="G23" s="72">
        <v>245</v>
      </c>
      <c r="H23" s="72">
        <v>212</v>
      </c>
      <c r="I23" s="72">
        <v>562</v>
      </c>
      <c r="J23" s="72">
        <v>510</v>
      </c>
      <c r="K23" s="72">
        <v>5</v>
      </c>
      <c r="L23" s="72"/>
      <c r="M23" s="72">
        <v>39</v>
      </c>
      <c r="N23" s="72">
        <v>30</v>
      </c>
    </row>
    <row r="24" spans="2:14" s="31" customFormat="1" ht="16.5">
      <c r="B24" s="65" t="s">
        <v>102</v>
      </c>
      <c r="C24" s="71">
        <v>37</v>
      </c>
      <c r="D24" s="71">
        <v>29</v>
      </c>
      <c r="E24" s="71">
        <v>80</v>
      </c>
      <c r="F24" s="72">
        <v>96</v>
      </c>
      <c r="G24" s="72">
        <v>43</v>
      </c>
      <c r="H24" s="72">
        <v>39</v>
      </c>
      <c r="I24" s="72">
        <v>73</v>
      </c>
      <c r="J24" s="72">
        <v>69</v>
      </c>
      <c r="K24" s="72"/>
      <c r="L24" s="72"/>
      <c r="M24" s="72">
        <v>5</v>
      </c>
      <c r="N24" s="72">
        <v>2</v>
      </c>
    </row>
    <row r="25" spans="2:14" s="31" customFormat="1" ht="16.5">
      <c r="B25" s="65" t="s">
        <v>103</v>
      </c>
      <c r="C25" s="71">
        <v>3</v>
      </c>
      <c r="D25" s="71">
        <v>2</v>
      </c>
      <c r="E25" s="71">
        <v>4</v>
      </c>
      <c r="F25" s="72">
        <v>7</v>
      </c>
      <c r="G25" s="72">
        <v>3</v>
      </c>
      <c r="H25" s="72">
        <v>7</v>
      </c>
      <c r="I25" s="72">
        <v>7</v>
      </c>
      <c r="J25" s="72">
        <v>7</v>
      </c>
      <c r="K25" s="72"/>
      <c r="L25" s="72"/>
      <c r="M25" s="72">
        <v>3</v>
      </c>
      <c r="N25" s="72">
        <v>3</v>
      </c>
    </row>
    <row r="26" spans="2:14" s="62" customFormat="1" ht="16.5">
      <c r="B26" s="110" t="s">
        <v>1</v>
      </c>
      <c r="C26" s="137">
        <v>609</v>
      </c>
      <c r="D26" s="137">
        <v>407</v>
      </c>
      <c r="E26" s="137">
        <v>570</v>
      </c>
      <c r="F26" s="137">
        <v>662</v>
      </c>
      <c r="G26" s="137">
        <v>291</v>
      </c>
      <c r="H26" s="137">
        <v>258</v>
      </c>
      <c r="I26" s="137">
        <v>642</v>
      </c>
      <c r="J26" s="137">
        <v>586</v>
      </c>
      <c r="K26" s="137">
        <v>5</v>
      </c>
      <c r="L26" s="137"/>
      <c r="M26" s="137">
        <v>47</v>
      </c>
      <c r="N26" s="137">
        <v>35</v>
      </c>
    </row>
    <row r="27" spans="2:14" s="31" customFormat="1" ht="16.5">
      <c r="B27" s="63" t="s">
        <v>5</v>
      </c>
      <c r="C27" s="71"/>
      <c r="D27" s="71"/>
      <c r="E27" s="71"/>
      <c r="F27" s="72"/>
      <c r="G27" s="72"/>
      <c r="H27" s="72"/>
      <c r="I27" s="72"/>
      <c r="J27" s="72"/>
      <c r="K27" s="72"/>
      <c r="L27" s="72"/>
      <c r="M27" s="73"/>
      <c r="N27" s="73"/>
    </row>
    <row r="28" spans="2:14" s="31" customFormat="1" ht="16.5">
      <c r="B28" s="65" t="s">
        <v>101</v>
      </c>
      <c r="C28" s="71">
        <v>2501</v>
      </c>
      <c r="D28" s="71">
        <v>2213</v>
      </c>
      <c r="E28" s="71">
        <v>946</v>
      </c>
      <c r="F28" s="72">
        <v>1224</v>
      </c>
      <c r="G28" s="72">
        <v>279</v>
      </c>
      <c r="H28" s="72">
        <v>275</v>
      </c>
      <c r="I28" s="72">
        <v>1437</v>
      </c>
      <c r="J28" s="72">
        <v>1584</v>
      </c>
      <c r="K28" s="72">
        <v>8</v>
      </c>
      <c r="L28" s="72">
        <v>9</v>
      </c>
      <c r="M28" s="72">
        <v>108</v>
      </c>
      <c r="N28" s="72">
        <v>71</v>
      </c>
    </row>
    <row r="29" spans="2:14" s="31" customFormat="1" ht="16.5">
      <c r="B29" s="65" t="s">
        <v>102</v>
      </c>
      <c r="C29" s="71">
        <v>352</v>
      </c>
      <c r="D29" s="71">
        <v>280</v>
      </c>
      <c r="E29" s="71">
        <v>239</v>
      </c>
      <c r="F29" s="72">
        <v>224</v>
      </c>
      <c r="G29" s="72">
        <v>70</v>
      </c>
      <c r="H29" s="72">
        <v>106</v>
      </c>
      <c r="I29" s="72">
        <v>181</v>
      </c>
      <c r="J29" s="72">
        <v>183</v>
      </c>
      <c r="K29" s="72">
        <v>6</v>
      </c>
      <c r="L29" s="72">
        <v>3</v>
      </c>
      <c r="M29" s="72">
        <v>31</v>
      </c>
      <c r="N29" s="72">
        <v>19</v>
      </c>
    </row>
    <row r="30" spans="2:14" s="31" customFormat="1" ht="16.5">
      <c r="B30" s="65" t="s">
        <v>103</v>
      </c>
      <c r="C30" s="71">
        <v>13</v>
      </c>
      <c r="D30" s="71">
        <v>23</v>
      </c>
      <c r="E30" s="71">
        <v>45</v>
      </c>
      <c r="F30" s="72">
        <v>52</v>
      </c>
      <c r="G30" s="72">
        <v>42</v>
      </c>
      <c r="H30" s="72">
        <v>49</v>
      </c>
      <c r="I30" s="72">
        <v>49</v>
      </c>
      <c r="J30" s="72">
        <v>69</v>
      </c>
      <c r="K30" s="72"/>
      <c r="L30" s="72"/>
      <c r="M30" s="72">
        <v>15</v>
      </c>
      <c r="N30" s="72">
        <v>16</v>
      </c>
    </row>
    <row r="31" spans="2:14" s="31" customFormat="1" ht="16.5">
      <c r="B31" s="110" t="s">
        <v>1</v>
      </c>
      <c r="C31" s="137">
        <v>2866</v>
      </c>
      <c r="D31" s="137">
        <v>2516</v>
      </c>
      <c r="E31" s="137">
        <v>1230</v>
      </c>
      <c r="F31" s="137">
        <v>1500</v>
      </c>
      <c r="G31" s="137">
        <v>391</v>
      </c>
      <c r="H31" s="137">
        <v>430</v>
      </c>
      <c r="I31" s="137">
        <v>1667</v>
      </c>
      <c r="J31" s="137">
        <v>1836</v>
      </c>
      <c r="K31" s="137">
        <v>14</v>
      </c>
      <c r="L31" s="137">
        <v>12</v>
      </c>
      <c r="M31" s="137">
        <v>154</v>
      </c>
      <c r="N31" s="137">
        <v>106</v>
      </c>
    </row>
    <row r="32" spans="2:14" s="31" customFormat="1" ht="16.5">
      <c r="B32" s="63" t="s">
        <v>4</v>
      </c>
      <c r="C32" s="71"/>
      <c r="D32" s="71"/>
      <c r="E32" s="71"/>
      <c r="F32" s="72"/>
      <c r="G32" s="72"/>
      <c r="H32" s="72"/>
      <c r="I32" s="72"/>
      <c r="J32" s="72"/>
      <c r="K32" s="72"/>
      <c r="L32" s="72"/>
      <c r="M32" s="73"/>
      <c r="N32" s="73"/>
    </row>
    <row r="33" spans="2:14" s="31" customFormat="1" ht="16.5">
      <c r="B33" s="65" t="s">
        <v>101</v>
      </c>
      <c r="C33" s="71">
        <v>2577</v>
      </c>
      <c r="D33" s="71">
        <v>2343</v>
      </c>
      <c r="E33" s="71">
        <v>343</v>
      </c>
      <c r="F33" s="72">
        <v>431</v>
      </c>
      <c r="G33" s="72">
        <v>219</v>
      </c>
      <c r="H33" s="72">
        <v>120</v>
      </c>
      <c r="I33" s="72">
        <v>1429</v>
      </c>
      <c r="J33" s="72">
        <v>1405</v>
      </c>
      <c r="K33" s="72">
        <v>4</v>
      </c>
      <c r="L33" s="72">
        <v>6</v>
      </c>
      <c r="M33" s="72">
        <v>84</v>
      </c>
      <c r="N33" s="72">
        <v>87</v>
      </c>
    </row>
    <row r="34" spans="2:14" s="31" customFormat="1" ht="16.5">
      <c r="B34" s="65" t="s">
        <v>102</v>
      </c>
      <c r="C34" s="71">
        <v>105</v>
      </c>
      <c r="D34" s="71">
        <v>71</v>
      </c>
      <c r="E34" s="71">
        <v>46</v>
      </c>
      <c r="F34" s="72">
        <v>33</v>
      </c>
      <c r="G34" s="72">
        <v>11</v>
      </c>
      <c r="H34" s="72">
        <v>15</v>
      </c>
      <c r="I34" s="72">
        <v>58</v>
      </c>
      <c r="J34" s="72">
        <v>63</v>
      </c>
      <c r="K34" s="72">
        <v>1</v>
      </c>
      <c r="L34" s="72"/>
      <c r="M34" s="72">
        <v>6</v>
      </c>
      <c r="N34" s="72">
        <v>5</v>
      </c>
    </row>
    <row r="35" spans="2:14" s="31" customFormat="1" ht="16.5">
      <c r="B35" s="65" t="s">
        <v>103</v>
      </c>
      <c r="C35" s="71"/>
      <c r="D35" s="71"/>
      <c r="E35" s="71">
        <v>4</v>
      </c>
      <c r="F35" s="72">
        <v>3</v>
      </c>
      <c r="G35" s="72">
        <v>8</v>
      </c>
      <c r="H35" s="72">
        <v>9</v>
      </c>
      <c r="I35" s="72">
        <v>6</v>
      </c>
      <c r="J35" s="72">
        <v>4</v>
      </c>
      <c r="K35" s="72"/>
      <c r="L35" s="72"/>
      <c r="M35" s="72">
        <v>1</v>
      </c>
      <c r="N35" s="72">
        <v>3</v>
      </c>
    </row>
    <row r="36" spans="2:14" s="62" customFormat="1" ht="16.5">
      <c r="B36" s="110" t="s">
        <v>1</v>
      </c>
      <c r="C36" s="137">
        <v>2682</v>
      </c>
      <c r="D36" s="137">
        <v>2414</v>
      </c>
      <c r="E36" s="137">
        <v>393</v>
      </c>
      <c r="F36" s="137">
        <v>467</v>
      </c>
      <c r="G36" s="137">
        <v>238</v>
      </c>
      <c r="H36" s="137">
        <v>144</v>
      </c>
      <c r="I36" s="137">
        <v>1493</v>
      </c>
      <c r="J36" s="137">
        <v>1472</v>
      </c>
      <c r="K36" s="137">
        <v>5</v>
      </c>
      <c r="L36" s="137">
        <v>6</v>
      </c>
      <c r="M36" s="137">
        <v>91</v>
      </c>
      <c r="N36" s="137">
        <v>95</v>
      </c>
    </row>
    <row r="37" spans="2:14" s="62" customFormat="1" ht="16.5">
      <c r="B37" s="63" t="s">
        <v>6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3"/>
      <c r="N37" s="73"/>
    </row>
    <row r="38" spans="2:14" s="62" customFormat="1" ht="16.5">
      <c r="B38" s="65" t="s">
        <v>101</v>
      </c>
      <c r="C38" s="71">
        <v>813</v>
      </c>
      <c r="D38" s="71">
        <v>754</v>
      </c>
      <c r="E38" s="71">
        <v>234</v>
      </c>
      <c r="F38" s="72">
        <v>310</v>
      </c>
      <c r="G38" s="72">
        <v>112</v>
      </c>
      <c r="H38" s="72">
        <v>120</v>
      </c>
      <c r="I38" s="72">
        <v>216</v>
      </c>
      <c r="J38" s="72">
        <v>265</v>
      </c>
      <c r="K38" s="72"/>
      <c r="L38" s="72"/>
      <c r="M38" s="72">
        <v>51</v>
      </c>
      <c r="N38" s="72">
        <v>39</v>
      </c>
    </row>
    <row r="39" spans="2:14" s="62" customFormat="1" ht="16.5">
      <c r="B39" s="65" t="s">
        <v>102</v>
      </c>
      <c r="C39" s="71">
        <v>57</v>
      </c>
      <c r="D39" s="71">
        <v>47</v>
      </c>
      <c r="E39" s="71">
        <v>43</v>
      </c>
      <c r="F39" s="72">
        <v>64</v>
      </c>
      <c r="G39" s="72">
        <v>41</v>
      </c>
      <c r="H39" s="72">
        <v>32</v>
      </c>
      <c r="I39" s="72">
        <v>40</v>
      </c>
      <c r="J39" s="72">
        <v>42</v>
      </c>
      <c r="K39" s="72"/>
      <c r="L39" s="72"/>
      <c r="M39" s="72">
        <v>2</v>
      </c>
      <c r="N39" s="72">
        <v>4</v>
      </c>
    </row>
    <row r="40" spans="2:14" s="62" customFormat="1" ht="16.5">
      <c r="B40" s="65" t="s">
        <v>103</v>
      </c>
      <c r="C40" s="71"/>
      <c r="D40" s="71"/>
      <c r="E40" s="71">
        <v>1</v>
      </c>
      <c r="F40" s="72">
        <v>3</v>
      </c>
      <c r="G40" s="72">
        <v>5</v>
      </c>
      <c r="H40" s="72">
        <v>4</v>
      </c>
      <c r="I40" s="72">
        <v>2</v>
      </c>
      <c r="J40" s="72">
        <v>4</v>
      </c>
      <c r="K40" s="72"/>
      <c r="L40" s="72"/>
      <c r="M40" s="72"/>
      <c r="N40" s="72">
        <v>2</v>
      </c>
    </row>
    <row r="41" spans="2:14" s="62" customFormat="1" ht="16.5">
      <c r="B41" s="110" t="s">
        <v>1</v>
      </c>
      <c r="C41" s="137">
        <v>870</v>
      </c>
      <c r="D41" s="137">
        <v>801</v>
      </c>
      <c r="E41" s="137">
        <v>278</v>
      </c>
      <c r="F41" s="137">
        <v>377</v>
      </c>
      <c r="G41" s="137">
        <v>158</v>
      </c>
      <c r="H41" s="137">
        <v>156</v>
      </c>
      <c r="I41" s="137">
        <v>258</v>
      </c>
      <c r="J41" s="137">
        <v>311</v>
      </c>
      <c r="K41" s="137"/>
      <c r="L41" s="137"/>
      <c r="M41" s="137">
        <v>53</v>
      </c>
      <c r="N41" s="137">
        <v>45</v>
      </c>
    </row>
    <row r="42" spans="2:14" s="62" customFormat="1" ht="16.5">
      <c r="B42" s="63" t="s">
        <v>7</v>
      </c>
      <c r="C42" s="71"/>
      <c r="D42" s="71"/>
      <c r="E42" s="71"/>
      <c r="F42" s="72"/>
      <c r="G42" s="72"/>
      <c r="H42" s="72"/>
      <c r="I42" s="72"/>
      <c r="J42" s="72"/>
      <c r="K42" s="72"/>
      <c r="L42" s="72"/>
      <c r="M42" s="73"/>
      <c r="N42" s="73"/>
    </row>
    <row r="43" spans="2:14" s="62" customFormat="1" ht="16.5">
      <c r="B43" s="65" t="s">
        <v>101</v>
      </c>
      <c r="C43" s="71">
        <v>3543</v>
      </c>
      <c r="D43" s="71">
        <v>4156</v>
      </c>
      <c r="E43" s="71">
        <v>3044</v>
      </c>
      <c r="F43" s="72">
        <v>3429</v>
      </c>
      <c r="G43" s="72">
        <v>1298</v>
      </c>
      <c r="H43" s="72">
        <v>1425</v>
      </c>
      <c r="I43" s="72">
        <v>5878</v>
      </c>
      <c r="J43" s="72">
        <v>6709</v>
      </c>
      <c r="K43" s="72">
        <v>16</v>
      </c>
      <c r="L43" s="72">
        <v>20</v>
      </c>
      <c r="M43" s="72">
        <v>241</v>
      </c>
      <c r="N43" s="72">
        <v>239</v>
      </c>
    </row>
    <row r="44" spans="2:14" s="62" customFormat="1" ht="16.5">
      <c r="B44" s="65" t="s">
        <v>102</v>
      </c>
      <c r="C44" s="71">
        <v>296</v>
      </c>
      <c r="D44" s="71">
        <v>232</v>
      </c>
      <c r="E44" s="71">
        <v>288</v>
      </c>
      <c r="F44" s="72">
        <v>301</v>
      </c>
      <c r="G44" s="72">
        <v>158</v>
      </c>
      <c r="H44" s="72">
        <v>177</v>
      </c>
      <c r="I44" s="72">
        <v>424</v>
      </c>
      <c r="J44" s="72">
        <v>401</v>
      </c>
      <c r="K44" s="72"/>
      <c r="L44" s="72">
        <v>1</v>
      </c>
      <c r="M44" s="72">
        <v>23</v>
      </c>
      <c r="N44" s="72">
        <v>8</v>
      </c>
    </row>
    <row r="45" spans="2:14" s="62" customFormat="1" ht="16.5">
      <c r="B45" s="65" t="s">
        <v>103</v>
      </c>
      <c r="C45" s="71">
        <v>47</v>
      </c>
      <c r="D45" s="71">
        <v>39</v>
      </c>
      <c r="E45" s="71">
        <v>94</v>
      </c>
      <c r="F45" s="72">
        <v>145</v>
      </c>
      <c r="G45" s="72">
        <v>134</v>
      </c>
      <c r="H45" s="72">
        <v>136</v>
      </c>
      <c r="I45" s="72">
        <v>623</v>
      </c>
      <c r="J45" s="72">
        <v>648</v>
      </c>
      <c r="K45" s="72">
        <v>3</v>
      </c>
      <c r="L45" s="72"/>
      <c r="M45" s="72">
        <v>10</v>
      </c>
      <c r="N45" s="72">
        <v>20</v>
      </c>
    </row>
    <row r="46" spans="2:14" s="62" customFormat="1" ht="16.5">
      <c r="B46" s="110" t="s">
        <v>1</v>
      </c>
      <c r="C46" s="137">
        <v>3886</v>
      </c>
      <c r="D46" s="137">
        <v>4427</v>
      </c>
      <c r="E46" s="137">
        <v>3426</v>
      </c>
      <c r="F46" s="137">
        <v>3875</v>
      </c>
      <c r="G46" s="137">
        <v>1590</v>
      </c>
      <c r="H46" s="137">
        <v>1738</v>
      </c>
      <c r="I46" s="137">
        <v>6925</v>
      </c>
      <c r="J46" s="137">
        <v>7758</v>
      </c>
      <c r="K46" s="137">
        <v>19</v>
      </c>
      <c r="L46" s="137">
        <v>21</v>
      </c>
      <c r="M46" s="137">
        <v>274</v>
      </c>
      <c r="N46" s="137">
        <v>267</v>
      </c>
    </row>
    <row r="47" spans="2:14" s="62" customFormat="1" ht="16.5">
      <c r="B47" s="63" t="s">
        <v>9</v>
      </c>
      <c r="C47" s="71"/>
      <c r="D47" s="71"/>
      <c r="E47" s="71"/>
      <c r="F47" s="72"/>
      <c r="G47" s="72"/>
      <c r="H47" s="72"/>
      <c r="I47" s="72"/>
      <c r="J47" s="72"/>
      <c r="K47" s="72"/>
      <c r="L47" s="72"/>
      <c r="M47" s="73"/>
      <c r="N47" s="73"/>
    </row>
    <row r="48" spans="2:14" s="31" customFormat="1" ht="16.5">
      <c r="B48" s="65" t="s">
        <v>101</v>
      </c>
      <c r="C48" s="72">
        <v>1652</v>
      </c>
      <c r="D48" s="72">
        <v>1451</v>
      </c>
      <c r="E48" s="72">
        <v>1770</v>
      </c>
      <c r="F48" s="72">
        <v>1960</v>
      </c>
      <c r="G48" s="72">
        <v>625</v>
      </c>
      <c r="H48" s="72">
        <v>601</v>
      </c>
      <c r="I48" s="72">
        <v>1233</v>
      </c>
      <c r="J48" s="72">
        <v>1339</v>
      </c>
      <c r="K48" s="72">
        <v>4</v>
      </c>
      <c r="L48" s="72">
        <v>4</v>
      </c>
      <c r="M48" s="72">
        <v>141</v>
      </c>
      <c r="N48" s="72">
        <v>151</v>
      </c>
    </row>
    <row r="49" spans="2:14" s="31" customFormat="1" ht="16.5">
      <c r="B49" s="65" t="s">
        <v>102</v>
      </c>
      <c r="C49" s="72">
        <v>121</v>
      </c>
      <c r="D49" s="72">
        <v>135</v>
      </c>
      <c r="E49" s="72">
        <v>227</v>
      </c>
      <c r="F49" s="72">
        <v>273</v>
      </c>
      <c r="G49" s="72">
        <v>103</v>
      </c>
      <c r="H49" s="72">
        <v>121</v>
      </c>
      <c r="I49" s="72">
        <v>119</v>
      </c>
      <c r="J49" s="72">
        <v>130</v>
      </c>
      <c r="K49" s="72"/>
      <c r="L49" s="72">
        <v>1</v>
      </c>
      <c r="M49" s="72">
        <v>17</v>
      </c>
      <c r="N49" s="72">
        <v>21</v>
      </c>
    </row>
    <row r="50" spans="2:14" s="31" customFormat="1" ht="16.5">
      <c r="B50" s="65" t="s">
        <v>103</v>
      </c>
      <c r="C50" s="71">
        <v>5</v>
      </c>
      <c r="D50" s="71">
        <v>16</v>
      </c>
      <c r="E50" s="71">
        <v>44</v>
      </c>
      <c r="F50" s="72">
        <v>50</v>
      </c>
      <c r="G50" s="72">
        <v>80</v>
      </c>
      <c r="H50" s="72">
        <v>69</v>
      </c>
      <c r="I50" s="72">
        <v>76</v>
      </c>
      <c r="J50" s="72">
        <v>73</v>
      </c>
      <c r="K50" s="72">
        <v>1</v>
      </c>
      <c r="L50" s="72"/>
      <c r="M50" s="72">
        <v>7</v>
      </c>
      <c r="N50" s="72">
        <v>9</v>
      </c>
    </row>
    <row r="51" spans="2:14" s="62" customFormat="1" ht="16.5">
      <c r="B51" s="110" t="s">
        <v>1</v>
      </c>
      <c r="C51" s="137">
        <v>1778</v>
      </c>
      <c r="D51" s="137">
        <v>1602</v>
      </c>
      <c r="E51" s="137">
        <v>2041</v>
      </c>
      <c r="F51" s="137">
        <v>2283</v>
      </c>
      <c r="G51" s="137">
        <v>808</v>
      </c>
      <c r="H51" s="137">
        <v>791</v>
      </c>
      <c r="I51" s="137">
        <v>1428</v>
      </c>
      <c r="J51" s="137">
        <v>1542</v>
      </c>
      <c r="K51" s="137">
        <v>5</v>
      </c>
      <c r="L51" s="137">
        <v>5</v>
      </c>
      <c r="M51" s="137">
        <v>165</v>
      </c>
      <c r="N51" s="137">
        <v>181</v>
      </c>
    </row>
    <row r="52" spans="2:14" s="31" customFormat="1" ht="16.5">
      <c r="B52" s="63" t="s">
        <v>8</v>
      </c>
      <c r="C52" s="71"/>
      <c r="D52" s="71"/>
      <c r="E52" s="71"/>
      <c r="F52" s="72"/>
      <c r="G52" s="72"/>
      <c r="H52" s="72"/>
      <c r="I52" s="72"/>
      <c r="J52" s="72"/>
      <c r="K52" s="72"/>
      <c r="L52" s="72"/>
      <c r="M52" s="73"/>
      <c r="N52" s="73"/>
    </row>
    <row r="53" spans="2:14" s="31" customFormat="1" ht="16.5">
      <c r="B53" s="65" t="s">
        <v>101</v>
      </c>
      <c r="C53" s="71">
        <v>25360</v>
      </c>
      <c r="D53" s="71">
        <v>21904</v>
      </c>
      <c r="E53" s="71">
        <v>8858</v>
      </c>
      <c r="F53" s="71">
        <v>10271</v>
      </c>
      <c r="G53" s="71">
        <v>3433</v>
      </c>
      <c r="H53" s="71">
        <v>3352</v>
      </c>
      <c r="I53" s="71">
        <v>15310</v>
      </c>
      <c r="J53" s="71">
        <v>16975</v>
      </c>
      <c r="K53" s="71">
        <v>46</v>
      </c>
      <c r="L53" s="71">
        <v>54</v>
      </c>
      <c r="M53" s="71">
        <v>884</v>
      </c>
      <c r="N53" s="71">
        <v>801</v>
      </c>
    </row>
    <row r="54" spans="2:14" s="31" customFormat="1" ht="16.5">
      <c r="B54" s="65" t="s">
        <v>102</v>
      </c>
      <c r="C54" s="71">
        <v>1415</v>
      </c>
      <c r="D54" s="71">
        <v>1170</v>
      </c>
      <c r="E54" s="71">
        <v>1091</v>
      </c>
      <c r="F54" s="71">
        <v>1155</v>
      </c>
      <c r="G54" s="71">
        <v>488</v>
      </c>
      <c r="H54" s="71">
        <v>539</v>
      </c>
      <c r="I54" s="71">
        <v>1120</v>
      </c>
      <c r="J54" s="71">
        <v>1117</v>
      </c>
      <c r="K54" s="71">
        <v>8</v>
      </c>
      <c r="L54" s="71">
        <v>5</v>
      </c>
      <c r="M54" s="71">
        <v>95</v>
      </c>
      <c r="N54" s="71">
        <v>66</v>
      </c>
    </row>
    <row r="55" spans="2:14" s="31" customFormat="1" ht="16.5">
      <c r="B55" s="65" t="s">
        <v>103</v>
      </c>
      <c r="C55" s="71">
        <v>83</v>
      </c>
      <c r="D55" s="71">
        <v>88</v>
      </c>
      <c r="E55" s="71">
        <v>230</v>
      </c>
      <c r="F55" s="71">
        <v>301</v>
      </c>
      <c r="G55" s="71">
        <v>345</v>
      </c>
      <c r="H55" s="71">
        <v>340</v>
      </c>
      <c r="I55" s="71">
        <v>860</v>
      </c>
      <c r="J55" s="71">
        <v>908</v>
      </c>
      <c r="K55" s="71">
        <v>5</v>
      </c>
      <c r="L55" s="71"/>
      <c r="M55" s="71">
        <v>39</v>
      </c>
      <c r="N55" s="71">
        <v>62</v>
      </c>
    </row>
    <row r="56" spans="2:14" s="63" customFormat="1" ht="17.25" thickBot="1">
      <c r="B56" s="116" t="s">
        <v>1</v>
      </c>
      <c r="C56" s="74">
        <v>26858</v>
      </c>
      <c r="D56" s="74">
        <v>23162</v>
      </c>
      <c r="E56" s="74">
        <v>10179</v>
      </c>
      <c r="F56" s="74">
        <v>11727</v>
      </c>
      <c r="G56" s="74">
        <v>4266</v>
      </c>
      <c r="H56" s="74">
        <v>4231</v>
      </c>
      <c r="I56" s="74">
        <v>17290</v>
      </c>
      <c r="J56" s="74">
        <v>19000</v>
      </c>
      <c r="K56" s="74">
        <v>59</v>
      </c>
      <c r="L56" s="74">
        <v>59</v>
      </c>
      <c r="M56" s="74">
        <v>1018</v>
      </c>
      <c r="N56" s="74">
        <v>929</v>
      </c>
    </row>
    <row r="57" s="31" customFormat="1" ht="16.5"/>
    <row r="58" spans="2:9" s="31" customFormat="1" ht="16.5">
      <c r="B58" s="163" t="s">
        <v>153</v>
      </c>
      <c r="C58" s="163"/>
      <c r="D58" s="163"/>
      <c r="E58" s="163"/>
      <c r="F58" s="163"/>
      <c r="G58" s="163"/>
      <c r="H58" s="163"/>
      <c r="I58" s="67"/>
    </row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</sheetData>
  <sheetProtection password="C022" sheet="1" objects="1" scenarios="1"/>
  <mergeCells count="8">
    <mergeCell ref="K10:L10"/>
    <mergeCell ref="M10:N10"/>
    <mergeCell ref="B58:H58"/>
    <mergeCell ref="B10:B11"/>
    <mergeCell ref="C10:D10"/>
    <mergeCell ref="E10:F10"/>
    <mergeCell ref="G10:H10"/>
    <mergeCell ref="I10:J10"/>
  </mergeCells>
  <hyperlinks>
    <hyperlink ref="L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PageLayoutView="0" workbookViewId="0" topLeftCell="A1">
      <selection activeCell="L31" sqref="L31"/>
    </sheetView>
  </sheetViews>
  <sheetFormatPr defaultColWidth="11.421875" defaultRowHeight="12.75"/>
  <cols>
    <col min="1" max="1" width="3.140625" style="1" customWidth="1"/>
    <col min="2" max="2" width="39.8515625" style="1" customWidth="1"/>
    <col min="3" max="11" width="9.57421875" style="1" customWidth="1"/>
    <col min="12" max="12" width="5.7109375" style="1" customWidth="1"/>
    <col min="13" max="13" width="8.8515625" style="1" customWidth="1"/>
    <col min="14" max="15" width="5.7109375" style="1" customWidth="1"/>
    <col min="16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121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122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4.25" customHeight="1"/>
    <row r="5" spans="1:12" s="19" customFormat="1" ht="14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20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41" t="s">
        <v>22</v>
      </c>
      <c r="J6" s="22"/>
      <c r="K6" s="22"/>
      <c r="L6" s="22"/>
    </row>
    <row r="7" spans="1:12" s="19" customFormat="1" ht="16.5">
      <c r="A7" s="22"/>
      <c r="B7" s="40" t="str">
        <f>Índice!C9</f>
        <v>Curso 2019/2020</v>
      </c>
      <c r="C7" s="22"/>
      <c r="D7" s="22"/>
      <c r="E7" s="22"/>
      <c r="F7" s="22"/>
      <c r="G7" s="22"/>
      <c r="H7" s="22"/>
      <c r="I7" s="22"/>
      <c r="K7" s="22"/>
      <c r="L7" s="41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2.25" customHeight="1" thickBot="1">
      <c r="A9" s="24"/>
      <c r="B9" s="59" t="s">
        <v>168</v>
      </c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2:11" s="31" customFormat="1" ht="30" customHeight="1">
      <c r="B10" s="60"/>
      <c r="C10" s="61" t="s">
        <v>12</v>
      </c>
      <c r="D10" s="61" t="s">
        <v>2</v>
      </c>
      <c r="E10" s="61" t="s">
        <v>3</v>
      </c>
      <c r="F10" s="61" t="s">
        <v>5</v>
      </c>
      <c r="G10" s="61" t="s">
        <v>4</v>
      </c>
      <c r="H10" s="61" t="s">
        <v>6</v>
      </c>
      <c r="I10" s="61" t="s">
        <v>7</v>
      </c>
      <c r="J10" s="61" t="s">
        <v>9</v>
      </c>
      <c r="K10" s="61" t="s">
        <v>8</v>
      </c>
    </row>
    <row r="11" spans="2:11" s="62" customFormat="1" ht="16.5">
      <c r="B11" s="63" t="s">
        <v>105</v>
      </c>
      <c r="C11" s="64">
        <v>331</v>
      </c>
      <c r="D11" s="64">
        <v>1368</v>
      </c>
      <c r="E11" s="64">
        <v>671</v>
      </c>
      <c r="F11" s="64">
        <v>332</v>
      </c>
      <c r="G11" s="64">
        <v>0</v>
      </c>
      <c r="H11" s="64">
        <v>0</v>
      </c>
      <c r="I11" s="64">
        <v>9434</v>
      </c>
      <c r="J11" s="64">
        <v>2320</v>
      </c>
      <c r="K11" s="64">
        <v>14456</v>
      </c>
    </row>
    <row r="12" spans="2:11" s="31" customFormat="1" ht="16.5">
      <c r="B12" s="65" t="s">
        <v>106</v>
      </c>
      <c r="C12" s="64">
        <v>57</v>
      </c>
      <c r="D12" s="64">
        <v>180</v>
      </c>
      <c r="E12" s="64">
        <v>148</v>
      </c>
      <c r="F12" s="64">
        <v>71</v>
      </c>
      <c r="G12" s="64">
        <v>0</v>
      </c>
      <c r="H12" s="64">
        <v>0</v>
      </c>
      <c r="I12" s="64">
        <v>1680</v>
      </c>
      <c r="J12" s="64">
        <v>420</v>
      </c>
      <c r="K12" s="64">
        <v>2556</v>
      </c>
    </row>
    <row r="13" spans="2:11" s="31" customFormat="1" ht="16.5">
      <c r="B13" s="65" t="s">
        <v>107</v>
      </c>
      <c r="C13" s="64">
        <v>144</v>
      </c>
      <c r="D13" s="64">
        <v>524</v>
      </c>
      <c r="E13" s="64">
        <v>274</v>
      </c>
      <c r="F13" s="64">
        <v>143</v>
      </c>
      <c r="G13" s="64">
        <v>0</v>
      </c>
      <c r="H13" s="64">
        <v>0</v>
      </c>
      <c r="I13" s="64">
        <v>4195</v>
      </c>
      <c r="J13" s="64">
        <v>1055</v>
      </c>
      <c r="K13" s="64">
        <v>6335</v>
      </c>
    </row>
    <row r="14" spans="2:11" s="31" customFormat="1" ht="16.5">
      <c r="B14" s="65" t="s">
        <v>89</v>
      </c>
      <c r="C14" s="64">
        <v>106</v>
      </c>
      <c r="D14" s="64">
        <v>460</v>
      </c>
      <c r="E14" s="64">
        <v>175</v>
      </c>
      <c r="F14" s="64">
        <v>90</v>
      </c>
      <c r="G14" s="64">
        <v>0</v>
      </c>
      <c r="H14" s="64">
        <v>0</v>
      </c>
      <c r="I14" s="64">
        <v>2507</v>
      </c>
      <c r="J14" s="64">
        <v>616</v>
      </c>
      <c r="K14" s="64">
        <v>3954</v>
      </c>
    </row>
    <row r="15" spans="2:11" s="31" customFormat="1" ht="16.5">
      <c r="B15" s="130" t="s">
        <v>108</v>
      </c>
      <c r="C15" s="143">
        <v>24</v>
      </c>
      <c r="D15" s="143">
        <v>204</v>
      </c>
      <c r="E15" s="143">
        <v>74</v>
      </c>
      <c r="F15" s="143">
        <v>28</v>
      </c>
      <c r="G15" s="143">
        <v>0</v>
      </c>
      <c r="H15" s="143">
        <v>0</v>
      </c>
      <c r="I15" s="143">
        <v>1052</v>
      </c>
      <c r="J15" s="143">
        <v>229</v>
      </c>
      <c r="K15" s="143">
        <v>1611</v>
      </c>
    </row>
    <row r="16" spans="2:11" s="62" customFormat="1" ht="16.5">
      <c r="B16" s="63" t="s">
        <v>43</v>
      </c>
      <c r="C16" s="64">
        <v>155</v>
      </c>
      <c r="D16" s="64">
        <v>739</v>
      </c>
      <c r="E16" s="64">
        <v>343</v>
      </c>
      <c r="F16" s="64">
        <v>169</v>
      </c>
      <c r="G16" s="64">
        <v>0</v>
      </c>
      <c r="H16" s="64">
        <v>0</v>
      </c>
      <c r="I16" s="64">
        <v>4630</v>
      </c>
      <c r="J16" s="64">
        <v>1168</v>
      </c>
      <c r="K16" s="64">
        <v>7204</v>
      </c>
    </row>
    <row r="17" spans="2:11" s="31" customFormat="1" ht="16.5">
      <c r="B17" s="65" t="s">
        <v>106</v>
      </c>
      <c r="C17" s="66">
        <v>29</v>
      </c>
      <c r="D17" s="66">
        <v>98</v>
      </c>
      <c r="E17" s="66">
        <v>76</v>
      </c>
      <c r="F17" s="66">
        <v>42</v>
      </c>
      <c r="G17" s="66"/>
      <c r="H17" s="66"/>
      <c r="I17" s="66">
        <v>824</v>
      </c>
      <c r="J17" s="66">
        <v>198</v>
      </c>
      <c r="K17" s="64">
        <v>1267</v>
      </c>
    </row>
    <row r="18" spans="2:11" s="31" customFormat="1" ht="16.5">
      <c r="B18" s="65" t="s">
        <v>107</v>
      </c>
      <c r="C18" s="66">
        <v>76</v>
      </c>
      <c r="D18" s="66">
        <v>279</v>
      </c>
      <c r="E18" s="66">
        <v>150</v>
      </c>
      <c r="F18" s="66">
        <v>71</v>
      </c>
      <c r="G18" s="66"/>
      <c r="H18" s="66"/>
      <c r="I18" s="66">
        <v>2110</v>
      </c>
      <c r="J18" s="66">
        <v>535</v>
      </c>
      <c r="K18" s="64">
        <v>3221</v>
      </c>
    </row>
    <row r="19" spans="2:11" s="31" customFormat="1" ht="16.5">
      <c r="B19" s="65" t="s">
        <v>89</v>
      </c>
      <c r="C19" s="66">
        <v>44</v>
      </c>
      <c r="D19" s="66">
        <v>253</v>
      </c>
      <c r="E19" s="66">
        <v>87</v>
      </c>
      <c r="F19" s="66">
        <v>44</v>
      </c>
      <c r="G19" s="66"/>
      <c r="H19" s="66"/>
      <c r="I19" s="66">
        <v>1204</v>
      </c>
      <c r="J19" s="66">
        <v>323</v>
      </c>
      <c r="K19" s="64">
        <v>1955</v>
      </c>
    </row>
    <row r="20" spans="2:11" s="31" customFormat="1" ht="16.5">
      <c r="B20" s="130" t="s">
        <v>108</v>
      </c>
      <c r="C20" s="142">
        <v>6</v>
      </c>
      <c r="D20" s="142">
        <v>109</v>
      </c>
      <c r="E20" s="142">
        <v>30</v>
      </c>
      <c r="F20" s="142">
        <v>12</v>
      </c>
      <c r="G20" s="142"/>
      <c r="H20" s="142"/>
      <c r="I20" s="142">
        <v>492</v>
      </c>
      <c r="J20" s="142">
        <v>112</v>
      </c>
      <c r="K20" s="143">
        <v>761</v>
      </c>
    </row>
    <row r="21" spans="2:11" s="62" customFormat="1" ht="16.5">
      <c r="B21" s="63" t="s">
        <v>10</v>
      </c>
      <c r="C21" s="64">
        <v>176</v>
      </c>
      <c r="D21" s="64">
        <v>629</v>
      </c>
      <c r="E21" s="64">
        <v>328</v>
      </c>
      <c r="F21" s="64">
        <v>163</v>
      </c>
      <c r="G21" s="64">
        <v>0</v>
      </c>
      <c r="H21" s="64">
        <v>0</v>
      </c>
      <c r="I21" s="64">
        <v>4804</v>
      </c>
      <c r="J21" s="64">
        <v>1152</v>
      </c>
      <c r="K21" s="64">
        <v>7252</v>
      </c>
    </row>
    <row r="22" spans="2:11" s="62" customFormat="1" ht="16.5">
      <c r="B22" s="65" t="s">
        <v>106</v>
      </c>
      <c r="C22" s="66">
        <v>28</v>
      </c>
      <c r="D22" s="66">
        <v>82</v>
      </c>
      <c r="E22" s="66">
        <v>72</v>
      </c>
      <c r="F22" s="66">
        <v>29</v>
      </c>
      <c r="G22" s="66"/>
      <c r="H22" s="66"/>
      <c r="I22" s="66">
        <v>856</v>
      </c>
      <c r="J22" s="66">
        <v>222</v>
      </c>
      <c r="K22" s="64">
        <v>1289</v>
      </c>
    </row>
    <row r="23" spans="2:11" s="62" customFormat="1" ht="16.5">
      <c r="B23" s="65" t="s">
        <v>107</v>
      </c>
      <c r="C23" s="66">
        <v>68</v>
      </c>
      <c r="D23" s="66">
        <v>245</v>
      </c>
      <c r="E23" s="66">
        <v>124</v>
      </c>
      <c r="F23" s="66">
        <v>72</v>
      </c>
      <c r="G23" s="66"/>
      <c r="H23" s="66"/>
      <c r="I23" s="66">
        <v>2085</v>
      </c>
      <c r="J23" s="66">
        <v>520</v>
      </c>
      <c r="K23" s="64">
        <v>3114</v>
      </c>
    </row>
    <row r="24" spans="2:11" s="62" customFormat="1" ht="16.5">
      <c r="B24" s="65" t="s">
        <v>89</v>
      </c>
      <c r="C24" s="66">
        <v>62</v>
      </c>
      <c r="D24" s="66">
        <v>207</v>
      </c>
      <c r="E24" s="66">
        <v>88</v>
      </c>
      <c r="F24" s="66">
        <v>46</v>
      </c>
      <c r="G24" s="66"/>
      <c r="H24" s="66"/>
      <c r="I24" s="66">
        <v>1303</v>
      </c>
      <c r="J24" s="66">
        <v>293</v>
      </c>
      <c r="K24" s="64">
        <v>1999</v>
      </c>
    </row>
    <row r="25" spans="2:11" s="62" customFormat="1" ht="17.25" thickBot="1">
      <c r="B25" s="139" t="s">
        <v>108</v>
      </c>
      <c r="C25" s="140">
        <v>18</v>
      </c>
      <c r="D25" s="140">
        <v>95</v>
      </c>
      <c r="E25" s="140">
        <v>44</v>
      </c>
      <c r="F25" s="140">
        <v>16</v>
      </c>
      <c r="G25" s="140"/>
      <c r="H25" s="140"/>
      <c r="I25" s="140">
        <v>560</v>
      </c>
      <c r="J25" s="140">
        <v>117</v>
      </c>
      <c r="K25" s="141">
        <v>850</v>
      </c>
    </row>
    <row r="26" s="31" customFormat="1" ht="16.5"/>
    <row r="27" spans="2:6" s="31" customFormat="1" ht="16.5">
      <c r="B27" s="163" t="s">
        <v>153</v>
      </c>
      <c r="C27" s="163"/>
      <c r="D27" s="163"/>
      <c r="E27" s="163"/>
      <c r="F27" s="163"/>
    </row>
    <row r="28" s="31" customFormat="1" ht="16.5"/>
    <row r="29" s="31" customFormat="1" ht="16.5"/>
    <row r="30" s="31" customFormat="1" ht="16.5"/>
    <row r="31" s="31" customFormat="1" ht="16.5"/>
    <row r="32" s="31" customFormat="1" ht="16.5"/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</sheetData>
  <sheetProtection sheet="1" objects="1" scenarios="1"/>
  <mergeCells count="1">
    <mergeCell ref="B27:F27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zoomScalePageLayoutView="0" workbookViewId="0" topLeftCell="A16">
      <selection activeCell="H41" sqref="H41"/>
    </sheetView>
  </sheetViews>
  <sheetFormatPr defaultColWidth="11.421875" defaultRowHeight="19.5" customHeight="1"/>
  <cols>
    <col min="1" max="1" width="4.8515625" style="14" customWidth="1"/>
    <col min="2" max="2" width="2.421875" style="14" customWidth="1"/>
    <col min="3" max="3" width="10.00390625" style="36" customWidth="1"/>
    <col min="4" max="11" width="11.7109375" style="14" customWidth="1"/>
    <col min="12" max="12" width="4.8515625" style="14" customWidth="1"/>
    <col min="13" max="15" width="20.7109375" style="14" customWidth="1"/>
    <col min="16" max="16" width="29.7109375" style="14" customWidth="1"/>
    <col min="17" max="16384" width="11.421875" style="14" customWidth="1"/>
  </cols>
  <sheetData>
    <row r="1" spans="1:12" s="3" customFormat="1" ht="19.5" customHeight="1">
      <c r="A1" s="2"/>
      <c r="B1" s="2"/>
      <c r="C1" s="34"/>
      <c r="D1" s="2"/>
      <c r="E1" s="2"/>
      <c r="F1" s="2"/>
      <c r="G1" s="2"/>
      <c r="H1" s="2"/>
      <c r="I1" s="2"/>
      <c r="J1" s="2"/>
      <c r="K1" s="2"/>
      <c r="L1" s="25"/>
    </row>
    <row r="2" spans="1:12" s="3" customFormat="1" ht="36" customHeight="1">
      <c r="A2" s="2"/>
      <c r="B2" s="4" t="s">
        <v>121</v>
      </c>
      <c r="C2" s="34"/>
      <c r="D2" s="2"/>
      <c r="E2" s="2"/>
      <c r="F2" s="2"/>
      <c r="G2" s="2"/>
      <c r="H2" s="2"/>
      <c r="I2" s="2"/>
      <c r="J2" s="2"/>
      <c r="K2" s="2"/>
      <c r="L2" s="25"/>
    </row>
    <row r="3" spans="1:12" s="3" customFormat="1" ht="21.75" customHeight="1">
      <c r="A3" s="2"/>
      <c r="B3" s="5" t="s">
        <v>122</v>
      </c>
      <c r="C3" s="34"/>
      <c r="D3" s="2"/>
      <c r="E3" s="2"/>
      <c r="F3" s="2"/>
      <c r="G3" s="2"/>
      <c r="H3" s="2"/>
      <c r="I3" s="2"/>
      <c r="J3" s="2"/>
      <c r="K3" s="2"/>
      <c r="L3" s="25"/>
    </row>
    <row r="4" spans="1:12" s="3" customFormat="1" ht="19.5" customHeight="1">
      <c r="A4" s="2"/>
      <c r="B4" s="2"/>
      <c r="C4" s="34"/>
      <c r="D4" s="2"/>
      <c r="E4" s="2"/>
      <c r="F4" s="2"/>
      <c r="G4" s="2"/>
      <c r="H4" s="2"/>
      <c r="I4" s="2"/>
      <c r="J4" s="2"/>
      <c r="K4" s="2"/>
      <c r="L4" s="25"/>
    </row>
    <row r="5" spans="1:12" s="3" customFormat="1" ht="9" customHeight="1">
      <c r="A5" s="2"/>
      <c r="B5" s="2"/>
      <c r="C5" s="34"/>
      <c r="D5" s="2"/>
      <c r="E5" s="2"/>
      <c r="F5" s="2"/>
      <c r="G5" s="2"/>
      <c r="H5" s="2"/>
      <c r="I5" s="2"/>
      <c r="J5" s="2"/>
      <c r="K5" s="2"/>
      <c r="L5" s="25"/>
    </row>
    <row r="6" spans="1:12" s="3" customFormat="1" ht="18.75" customHeight="1">
      <c r="A6" s="2"/>
      <c r="B6" s="2"/>
      <c r="C6" s="34"/>
      <c r="D6" s="2"/>
      <c r="E6" s="2"/>
      <c r="F6" s="2"/>
      <c r="G6" s="2"/>
      <c r="H6" s="2"/>
      <c r="I6" s="2"/>
      <c r="J6" s="2"/>
      <c r="K6" s="2"/>
      <c r="L6" s="25"/>
    </row>
    <row r="7" spans="1:12" s="3" customFormat="1" ht="24" customHeight="1">
      <c r="A7" s="2"/>
      <c r="B7" s="6" t="s">
        <v>110</v>
      </c>
      <c r="C7" s="34"/>
      <c r="D7" s="2"/>
      <c r="E7" s="2"/>
      <c r="F7" s="2"/>
      <c r="G7" s="2"/>
      <c r="H7" s="2"/>
      <c r="I7" s="2"/>
      <c r="J7" s="2"/>
      <c r="K7" s="2"/>
      <c r="L7" s="25"/>
    </row>
    <row r="8" spans="1:12" s="3" customFormat="1" ht="39.75" customHeight="1">
      <c r="A8" s="2"/>
      <c r="B8" s="2"/>
      <c r="C8" s="150" t="s">
        <v>115</v>
      </c>
      <c r="D8" s="150"/>
      <c r="E8" s="150"/>
      <c r="F8" s="150"/>
      <c r="G8" s="150"/>
      <c r="H8" s="150"/>
      <c r="I8" s="150"/>
      <c r="J8" s="150"/>
      <c r="K8" s="7"/>
      <c r="L8" s="33"/>
    </row>
    <row r="9" spans="1:12" s="9" customFormat="1" ht="26.25" customHeight="1">
      <c r="A9" s="2"/>
      <c r="B9" s="2"/>
      <c r="C9" s="8" t="s">
        <v>184</v>
      </c>
      <c r="D9" s="2"/>
      <c r="E9" s="2"/>
      <c r="F9" s="2"/>
      <c r="G9" s="2"/>
      <c r="H9" s="2"/>
      <c r="I9" s="2"/>
      <c r="J9" s="2"/>
      <c r="K9" s="2"/>
      <c r="L9" s="25"/>
    </row>
    <row r="10" spans="1:12" s="9" customFormat="1" ht="15" customHeight="1">
      <c r="A10" s="2"/>
      <c r="B10" s="2"/>
      <c r="C10" s="8"/>
      <c r="D10" s="2"/>
      <c r="E10" s="2"/>
      <c r="F10" s="2"/>
      <c r="G10" s="2"/>
      <c r="H10" s="2"/>
      <c r="I10" s="2"/>
      <c r="J10" s="2"/>
      <c r="K10" s="2"/>
      <c r="L10" s="25"/>
    </row>
    <row r="11" spans="1:16" s="12" customFormat="1" ht="39.75" customHeight="1">
      <c r="A11" s="10"/>
      <c r="B11" s="10"/>
      <c r="C11" s="35" t="s">
        <v>123</v>
      </c>
      <c r="D11" s="149" t="s">
        <v>124</v>
      </c>
      <c r="E11" s="149"/>
      <c r="F11" s="149"/>
      <c r="G11" s="149"/>
      <c r="H11" s="149"/>
      <c r="I11" s="149"/>
      <c r="J11" s="149"/>
      <c r="K11" s="11" t="s">
        <v>18</v>
      </c>
      <c r="L11" s="37"/>
      <c r="M11" s="13"/>
      <c r="N11" s="13"/>
      <c r="O11" s="13"/>
      <c r="P11" s="13"/>
    </row>
    <row r="12" spans="1:16" s="12" customFormat="1" ht="39.75" customHeight="1">
      <c r="A12" s="10"/>
      <c r="B12" s="10"/>
      <c r="C12" s="35" t="s">
        <v>125</v>
      </c>
      <c r="D12" s="149" t="s">
        <v>126</v>
      </c>
      <c r="E12" s="149"/>
      <c r="F12" s="149"/>
      <c r="G12" s="149"/>
      <c r="H12" s="149"/>
      <c r="I12" s="149"/>
      <c r="J12" s="149"/>
      <c r="K12" s="11" t="s">
        <v>19</v>
      </c>
      <c r="L12" s="37"/>
      <c r="M12" s="13"/>
      <c r="N12" s="13"/>
      <c r="O12" s="13"/>
      <c r="P12" s="13"/>
    </row>
    <row r="13" spans="1:16" s="12" customFormat="1" ht="39.75" customHeight="1">
      <c r="A13" s="10"/>
      <c r="B13" s="10"/>
      <c r="C13" s="35" t="s">
        <v>127</v>
      </c>
      <c r="D13" s="149" t="s">
        <v>128</v>
      </c>
      <c r="E13" s="149"/>
      <c r="F13" s="149"/>
      <c r="G13" s="149"/>
      <c r="H13" s="149"/>
      <c r="I13" s="149"/>
      <c r="J13" s="149"/>
      <c r="K13" s="11" t="s">
        <v>20</v>
      </c>
      <c r="L13" s="37"/>
      <c r="M13" s="14"/>
      <c r="N13" s="14"/>
      <c r="O13" s="14"/>
      <c r="P13" s="14"/>
    </row>
    <row r="14" spans="1:16" s="12" customFormat="1" ht="39.75" customHeight="1">
      <c r="A14" s="10"/>
      <c r="B14" s="10"/>
      <c r="C14" s="35" t="s">
        <v>129</v>
      </c>
      <c r="D14" s="149" t="s">
        <v>130</v>
      </c>
      <c r="E14" s="149"/>
      <c r="F14" s="149"/>
      <c r="G14" s="149"/>
      <c r="H14" s="149"/>
      <c r="I14" s="149"/>
      <c r="J14" s="149"/>
      <c r="K14" s="11" t="s">
        <v>21</v>
      </c>
      <c r="L14" s="37"/>
      <c r="M14" s="14"/>
      <c r="N14" s="14"/>
      <c r="O14" s="14"/>
      <c r="P14" s="14"/>
    </row>
    <row r="15" spans="1:16" s="12" customFormat="1" ht="39.75" customHeight="1">
      <c r="A15" s="10"/>
      <c r="B15" s="10"/>
      <c r="C15" s="35" t="s">
        <v>131</v>
      </c>
      <c r="D15" s="149" t="s">
        <v>132</v>
      </c>
      <c r="E15" s="149"/>
      <c r="F15" s="149"/>
      <c r="G15" s="149"/>
      <c r="H15" s="149"/>
      <c r="I15" s="149"/>
      <c r="J15" s="149"/>
      <c r="K15" s="11" t="s">
        <v>23</v>
      </c>
      <c r="L15" s="37"/>
      <c r="M15" s="14"/>
      <c r="N15" s="14"/>
      <c r="O15" s="14"/>
      <c r="P15" s="14"/>
    </row>
    <row r="16" spans="1:16" s="12" customFormat="1" ht="39.75" customHeight="1">
      <c r="A16" s="10"/>
      <c r="B16" s="10"/>
      <c r="C16" s="35" t="s">
        <v>133</v>
      </c>
      <c r="D16" s="149" t="s">
        <v>134</v>
      </c>
      <c r="E16" s="149"/>
      <c r="F16" s="149"/>
      <c r="G16" s="149"/>
      <c r="H16" s="149"/>
      <c r="I16" s="149"/>
      <c r="J16" s="149"/>
      <c r="K16" s="11" t="s">
        <v>24</v>
      </c>
      <c r="L16" s="37"/>
      <c r="M16" s="14"/>
      <c r="N16" s="14"/>
      <c r="O16" s="14"/>
      <c r="P16" s="14"/>
    </row>
    <row r="17" spans="1:16" s="12" customFormat="1" ht="39.75" customHeight="1">
      <c r="A17" s="10"/>
      <c r="B17" s="10"/>
      <c r="C17" s="35" t="s">
        <v>135</v>
      </c>
      <c r="D17" s="149" t="s">
        <v>180</v>
      </c>
      <c r="E17" s="149"/>
      <c r="F17" s="149"/>
      <c r="G17" s="149"/>
      <c r="H17" s="149"/>
      <c r="I17" s="149"/>
      <c r="J17" s="149"/>
      <c r="K17" s="11" t="s">
        <v>25</v>
      </c>
      <c r="L17" s="37"/>
      <c r="M17" s="14"/>
      <c r="N17" s="14"/>
      <c r="O17" s="14"/>
      <c r="P17" s="14"/>
    </row>
    <row r="18" spans="1:16" s="12" customFormat="1" ht="39.75" customHeight="1">
      <c r="A18" s="10"/>
      <c r="B18" s="10"/>
      <c r="C18" s="35" t="s">
        <v>136</v>
      </c>
      <c r="D18" s="149" t="s">
        <v>181</v>
      </c>
      <c r="E18" s="149"/>
      <c r="F18" s="149"/>
      <c r="G18" s="149"/>
      <c r="H18" s="149"/>
      <c r="I18" s="149"/>
      <c r="J18" s="149"/>
      <c r="K18" s="11" t="s">
        <v>26</v>
      </c>
      <c r="L18" s="37"/>
      <c r="M18" s="14"/>
      <c r="N18" s="14"/>
      <c r="O18" s="14"/>
      <c r="P18" s="14"/>
    </row>
    <row r="19" spans="1:16" s="12" customFormat="1" ht="39.75" customHeight="1">
      <c r="A19" s="10"/>
      <c r="B19" s="10"/>
      <c r="C19" s="35" t="s">
        <v>137</v>
      </c>
      <c r="D19" s="149" t="s">
        <v>138</v>
      </c>
      <c r="E19" s="149"/>
      <c r="F19" s="149"/>
      <c r="G19" s="149"/>
      <c r="H19" s="149"/>
      <c r="I19" s="149"/>
      <c r="J19" s="149"/>
      <c r="K19" s="11" t="s">
        <v>27</v>
      </c>
      <c r="L19" s="37"/>
      <c r="M19" s="14"/>
      <c r="N19" s="14"/>
      <c r="O19" s="14"/>
      <c r="P19" s="14"/>
    </row>
    <row r="20" spans="1:16" s="12" customFormat="1" ht="39.75" customHeight="1">
      <c r="A20" s="10"/>
      <c r="B20" s="10"/>
      <c r="C20" s="35" t="s">
        <v>139</v>
      </c>
      <c r="D20" s="149" t="s">
        <v>140</v>
      </c>
      <c r="E20" s="149"/>
      <c r="F20" s="149"/>
      <c r="G20" s="149"/>
      <c r="H20" s="149"/>
      <c r="I20" s="149"/>
      <c r="J20" s="149"/>
      <c r="K20" s="11" t="s">
        <v>28</v>
      </c>
      <c r="L20" s="37"/>
      <c r="M20" s="14"/>
      <c r="N20" s="14"/>
      <c r="O20" s="14"/>
      <c r="P20" s="14"/>
    </row>
    <row r="21" spans="1:16" s="12" customFormat="1" ht="39.75" customHeight="1">
      <c r="A21" s="10"/>
      <c r="B21" s="10"/>
      <c r="C21" s="35" t="s">
        <v>141</v>
      </c>
      <c r="D21" s="149" t="s">
        <v>142</v>
      </c>
      <c r="E21" s="149"/>
      <c r="F21" s="149"/>
      <c r="G21" s="149"/>
      <c r="H21" s="149"/>
      <c r="I21" s="149"/>
      <c r="J21" s="149"/>
      <c r="K21" s="11" t="s">
        <v>29</v>
      </c>
      <c r="L21" s="37"/>
      <c r="M21" s="14"/>
      <c r="N21" s="14"/>
      <c r="O21" s="14"/>
      <c r="P21" s="14"/>
    </row>
    <row r="22" spans="1:16" s="12" customFormat="1" ht="39.75" customHeight="1">
      <c r="A22" s="10"/>
      <c r="B22" s="10"/>
      <c r="C22" s="35" t="s">
        <v>143</v>
      </c>
      <c r="D22" s="149" t="s">
        <v>144</v>
      </c>
      <c r="E22" s="149"/>
      <c r="F22" s="149"/>
      <c r="G22" s="149"/>
      <c r="H22" s="149"/>
      <c r="I22" s="149"/>
      <c r="J22" s="149"/>
      <c r="K22" s="11" t="s">
        <v>30</v>
      </c>
      <c r="L22" s="37"/>
      <c r="M22" s="14"/>
      <c r="N22" s="14"/>
      <c r="O22" s="14"/>
      <c r="P22" s="14"/>
    </row>
    <row r="23" spans="1:16" s="12" customFormat="1" ht="39.75" customHeight="1">
      <c r="A23" s="10"/>
      <c r="B23" s="10"/>
      <c r="C23" s="35" t="s">
        <v>145</v>
      </c>
      <c r="D23" s="149" t="s">
        <v>146</v>
      </c>
      <c r="E23" s="149"/>
      <c r="F23" s="149"/>
      <c r="G23" s="149"/>
      <c r="H23" s="149"/>
      <c r="I23" s="149"/>
      <c r="J23" s="149"/>
      <c r="K23" s="11" t="s">
        <v>31</v>
      </c>
      <c r="L23" s="37"/>
      <c r="M23" s="14"/>
      <c r="N23" s="14"/>
      <c r="O23" s="14"/>
      <c r="P23" s="14"/>
    </row>
    <row r="24" spans="1:16" s="12" customFormat="1" ht="39.75" customHeight="1">
      <c r="A24" s="10"/>
      <c r="B24" s="10"/>
      <c r="C24" s="35" t="s">
        <v>147</v>
      </c>
      <c r="D24" s="149" t="s">
        <v>148</v>
      </c>
      <c r="E24" s="149"/>
      <c r="F24" s="149"/>
      <c r="G24" s="149"/>
      <c r="H24" s="149"/>
      <c r="I24" s="149"/>
      <c r="J24" s="149"/>
      <c r="K24" s="11" t="s">
        <v>32</v>
      </c>
      <c r="L24" s="37"/>
      <c r="M24" s="14"/>
      <c r="N24" s="14"/>
      <c r="O24" s="14"/>
      <c r="P24" s="14"/>
    </row>
    <row r="25" spans="1:16" s="12" customFormat="1" ht="39.75" customHeight="1">
      <c r="A25" s="10"/>
      <c r="B25" s="10"/>
      <c r="C25" s="35" t="s">
        <v>149</v>
      </c>
      <c r="D25" s="149" t="s">
        <v>150</v>
      </c>
      <c r="E25" s="149"/>
      <c r="F25" s="149"/>
      <c r="G25" s="149"/>
      <c r="H25" s="149"/>
      <c r="I25" s="149"/>
      <c r="J25" s="149"/>
      <c r="K25" s="11" t="s">
        <v>33</v>
      </c>
      <c r="L25" s="37"/>
      <c r="M25" s="14"/>
      <c r="N25" s="14"/>
      <c r="O25" s="14"/>
      <c r="P25" s="14"/>
    </row>
    <row r="26" spans="1:16" s="12" customFormat="1" ht="39.75" customHeight="1">
      <c r="A26" s="10"/>
      <c r="B26" s="10"/>
      <c r="C26" s="35" t="s">
        <v>151</v>
      </c>
      <c r="D26" s="149" t="s">
        <v>152</v>
      </c>
      <c r="E26" s="149"/>
      <c r="F26" s="149"/>
      <c r="G26" s="149"/>
      <c r="H26" s="149"/>
      <c r="I26" s="149"/>
      <c r="J26" s="149"/>
      <c r="K26" s="11" t="s">
        <v>111</v>
      </c>
      <c r="L26" s="37"/>
      <c r="M26" s="14"/>
      <c r="N26" s="14"/>
      <c r="O26" s="14"/>
      <c r="P26" s="14"/>
    </row>
    <row r="27" spans="1:12" ht="39.75" customHeight="1">
      <c r="A27" s="15"/>
      <c r="B27" s="15"/>
      <c r="C27" s="38"/>
      <c r="D27" s="39"/>
      <c r="E27" s="39"/>
      <c r="F27" s="39"/>
      <c r="G27" s="39"/>
      <c r="H27" s="39"/>
      <c r="I27" s="39"/>
      <c r="J27" s="39"/>
      <c r="K27" s="39"/>
      <c r="L27" s="22"/>
    </row>
  </sheetData>
  <sheetProtection password="C022" sheet="1" objects="1" scenarios="1"/>
  <mergeCells count="17">
    <mergeCell ref="D22:J22"/>
    <mergeCell ref="D23:J23"/>
    <mergeCell ref="D24:J24"/>
    <mergeCell ref="D25:J25"/>
    <mergeCell ref="D26:J26"/>
    <mergeCell ref="D16:J16"/>
    <mergeCell ref="D17:J17"/>
    <mergeCell ref="D18:J18"/>
    <mergeCell ref="D19:J19"/>
    <mergeCell ref="D20:J20"/>
    <mergeCell ref="D21:J21"/>
    <mergeCell ref="C8:J8"/>
    <mergeCell ref="D11:J11"/>
    <mergeCell ref="D12:J12"/>
    <mergeCell ref="D13:J13"/>
    <mergeCell ref="D14:J14"/>
    <mergeCell ref="D15:J15"/>
  </mergeCells>
  <hyperlinks>
    <hyperlink ref="K12" location="'Tabla 2'!A1" display="T 2"/>
    <hyperlink ref="K13" location="'Tabla 3'!A1" display="T 3"/>
    <hyperlink ref="K14" location="'Tabla 4'!A1" display="T 4"/>
    <hyperlink ref="K15" location="'Tabla 5'!A1" display="T 5"/>
    <hyperlink ref="K16" location="'Tabla 6'!A1" display="T 6"/>
    <hyperlink ref="K17" location="'Tabla 7'!A1" display="T 7"/>
    <hyperlink ref="K18" location="'Tabla 8'!A1" display="T 8"/>
    <hyperlink ref="K19" location="'Tabla 9'!A1" display="T 9"/>
    <hyperlink ref="K20" location="'Tabla 10'!A1" display="T 10"/>
    <hyperlink ref="K21" location="'Tabla 11'!A1" display="T 11"/>
    <hyperlink ref="K22" location="'Tabla 12'!A1" display="T 12"/>
    <hyperlink ref="K23" location="'Tabla 13'!A1" display="T 13"/>
    <hyperlink ref="K24" location="'Tabla 14'!A1" display="T 14"/>
    <hyperlink ref="K25" location="'Tabla 15'!A1" display="T 15"/>
    <hyperlink ref="K26" location="'Tabla 16'!A1" display="T 16"/>
    <hyperlink ref="K11" location="'Tabla 1'!A1" display="T 1"/>
  </hyperlinks>
  <printOptions/>
  <pageMargins left="0.7874015748031497" right="0.3937007874015748" top="0.984251968503937" bottom="0" header="0" footer="0"/>
  <pageSetup fitToHeight="0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tabSelected="1" zoomScale="86" zoomScaleNormal="86" workbookViewId="0" topLeftCell="A19">
      <selection activeCell="C12" sqref="C12:G55"/>
    </sheetView>
  </sheetViews>
  <sheetFormatPr defaultColWidth="11.421875" defaultRowHeight="12.75"/>
  <cols>
    <col min="1" max="1" width="3.8515625" style="1" customWidth="1"/>
    <col min="2" max="2" width="24.7109375" style="1" customWidth="1"/>
    <col min="3" max="8" width="16.7109375" style="1" customWidth="1"/>
    <col min="9" max="16384" width="11.421875" style="1" customWidth="1"/>
  </cols>
  <sheetData>
    <row r="1" spans="1:8" s="3" customFormat="1" ht="19.5" customHeight="1">
      <c r="A1" s="25"/>
      <c r="B1" s="25"/>
      <c r="C1" s="25"/>
      <c r="D1" s="25"/>
      <c r="E1" s="25"/>
      <c r="F1" s="25"/>
      <c r="G1" s="25"/>
      <c r="H1" s="26"/>
    </row>
    <row r="2" spans="1:8" s="3" customFormat="1" ht="36" customHeight="1">
      <c r="A2" s="25"/>
      <c r="B2" s="27" t="s">
        <v>121</v>
      </c>
      <c r="C2" s="25"/>
      <c r="D2" s="25"/>
      <c r="E2" s="25"/>
      <c r="F2" s="25"/>
      <c r="G2" s="25"/>
      <c r="H2" s="26"/>
    </row>
    <row r="3" spans="1:8" s="3" customFormat="1" ht="21.75" customHeight="1">
      <c r="A3" s="25"/>
      <c r="B3" s="28" t="s">
        <v>122</v>
      </c>
      <c r="C3" s="25"/>
      <c r="D3" s="25"/>
      <c r="E3" s="25"/>
      <c r="F3" s="25"/>
      <c r="G3" s="25"/>
      <c r="H3" s="26"/>
    </row>
    <row r="4" spans="1:7" s="26" customFormat="1" ht="15" customHeight="1">
      <c r="A4" s="25"/>
      <c r="B4" s="28"/>
      <c r="C4" s="25"/>
      <c r="D4" s="25"/>
      <c r="E4" s="25"/>
      <c r="F4" s="25"/>
      <c r="G4" s="25"/>
    </row>
    <row r="5" spans="1:8" s="19" customFormat="1" ht="15" customHeight="1">
      <c r="A5" s="22"/>
      <c r="B5" s="22"/>
      <c r="C5" s="23"/>
      <c r="D5" s="22"/>
      <c r="E5" s="22"/>
      <c r="F5" s="22"/>
      <c r="G5" s="22"/>
      <c r="H5" s="22"/>
    </row>
    <row r="6" spans="1:8" s="19" customFormat="1" ht="15" customHeight="1">
      <c r="A6" s="22"/>
      <c r="B6" s="120" t="str">
        <f>Índice!C8</f>
        <v>Alumnado escolarizado en el Sistema Educativo Andaluz. Resumen de datos definitivos</v>
      </c>
      <c r="C6" s="22"/>
      <c r="D6" s="22"/>
      <c r="E6" s="22"/>
      <c r="F6" s="22"/>
      <c r="H6" s="41" t="s">
        <v>22</v>
      </c>
    </row>
    <row r="7" spans="1:6" s="19" customFormat="1" ht="16.5">
      <c r="A7" s="22"/>
      <c r="B7" s="40" t="str">
        <f>Índice!C9</f>
        <v>Curso 2019/2020</v>
      </c>
      <c r="C7" s="22"/>
      <c r="D7" s="22"/>
      <c r="E7" s="22"/>
      <c r="F7" s="22"/>
    </row>
    <row r="8" spans="1:8" s="19" customFormat="1" ht="4.5" customHeight="1">
      <c r="A8" s="22"/>
      <c r="B8" s="20"/>
      <c r="C8" s="20"/>
      <c r="D8" s="20"/>
      <c r="E8" s="20"/>
      <c r="F8" s="20"/>
      <c r="G8" s="20"/>
      <c r="H8" s="20"/>
    </row>
    <row r="9" spans="1:8" s="21" customFormat="1" ht="35.25" customHeight="1" thickBot="1">
      <c r="A9" s="24"/>
      <c r="B9" s="151" t="s">
        <v>109</v>
      </c>
      <c r="C9" s="151"/>
      <c r="D9" s="151"/>
      <c r="E9" s="151"/>
      <c r="F9" s="151"/>
      <c r="G9" s="151"/>
      <c r="H9" s="24"/>
    </row>
    <row r="10" spans="1:8" s="31" customFormat="1" ht="30" customHeight="1" thickBot="1">
      <c r="A10" s="42"/>
      <c r="B10" s="117"/>
      <c r="C10" s="100" t="s">
        <v>179</v>
      </c>
      <c r="D10" s="100" t="s">
        <v>112</v>
      </c>
      <c r="E10" s="100" t="s">
        <v>113</v>
      </c>
      <c r="F10" s="122" t="s">
        <v>17</v>
      </c>
      <c r="G10" s="122" t="s">
        <v>182</v>
      </c>
      <c r="H10" s="122" t="s">
        <v>188</v>
      </c>
    </row>
    <row r="11" spans="1:10" s="31" customFormat="1" ht="15" customHeight="1">
      <c r="A11" s="42"/>
      <c r="B11" s="44" t="s">
        <v>12</v>
      </c>
      <c r="C11" s="44"/>
      <c r="D11" s="42"/>
      <c r="E11" s="101"/>
      <c r="F11" s="45"/>
      <c r="G11" s="45"/>
      <c r="H11" s="45"/>
      <c r="J11" s="30"/>
    </row>
    <row r="12" spans="1:13" s="31" customFormat="1" ht="15" customHeight="1">
      <c r="A12" s="42"/>
      <c r="B12" s="46" t="s">
        <v>0</v>
      </c>
      <c r="C12" s="47">
        <v>139725</v>
      </c>
      <c r="D12" s="47">
        <v>139821</v>
      </c>
      <c r="E12" s="47">
        <v>141004</v>
      </c>
      <c r="F12" s="47">
        <v>140774</v>
      </c>
      <c r="G12" s="48">
        <v>143240</v>
      </c>
      <c r="H12" s="48">
        <v>143228</v>
      </c>
      <c r="I12" s="148"/>
      <c r="J12" s="48"/>
      <c r="K12" s="148"/>
      <c r="L12" s="148"/>
      <c r="M12" s="148"/>
    </row>
    <row r="13" spans="1:8" s="31" customFormat="1" ht="15" customHeight="1">
      <c r="A13" s="42"/>
      <c r="B13" s="46" t="s">
        <v>13</v>
      </c>
      <c r="C13" s="47">
        <v>14877</v>
      </c>
      <c r="D13" s="47">
        <v>14977</v>
      </c>
      <c r="E13" s="47">
        <v>15819</v>
      </c>
      <c r="F13" s="47">
        <v>16105</v>
      </c>
      <c r="G13" s="48">
        <v>16341</v>
      </c>
      <c r="H13" s="48">
        <v>16338</v>
      </c>
    </row>
    <row r="14" spans="1:8" s="31" customFormat="1" ht="15" customHeight="1">
      <c r="A14" s="42"/>
      <c r="B14" s="46" t="s">
        <v>14</v>
      </c>
      <c r="C14" s="47">
        <v>6390</v>
      </c>
      <c r="D14" s="47">
        <v>6688</v>
      </c>
      <c r="E14" s="47">
        <v>6897</v>
      </c>
      <c r="F14" s="47">
        <v>7248</v>
      </c>
      <c r="G14" s="48">
        <v>7771</v>
      </c>
      <c r="H14" s="48">
        <v>7683</v>
      </c>
    </row>
    <row r="15" spans="1:8" s="31" customFormat="1" ht="15" customHeight="1">
      <c r="A15" s="42"/>
      <c r="B15" s="110" t="s">
        <v>1</v>
      </c>
      <c r="C15" s="111">
        <v>160992</v>
      </c>
      <c r="D15" s="111">
        <v>161486</v>
      </c>
      <c r="E15" s="111">
        <v>163720</v>
      </c>
      <c r="F15" s="111">
        <v>164127</v>
      </c>
      <c r="G15" s="112">
        <v>167352</v>
      </c>
      <c r="H15" s="112">
        <v>167249</v>
      </c>
    </row>
    <row r="16" spans="1:8" s="31" customFormat="1" ht="15" customHeight="1">
      <c r="A16" s="42"/>
      <c r="B16" s="44" t="s">
        <v>2</v>
      </c>
      <c r="C16" s="47">
        <v>0</v>
      </c>
      <c r="D16" s="47"/>
      <c r="E16" s="47">
        <v>0</v>
      </c>
      <c r="F16" s="47">
        <v>0</v>
      </c>
      <c r="G16" s="48"/>
      <c r="H16" s="48"/>
    </row>
    <row r="17" spans="1:13" s="31" customFormat="1" ht="15" customHeight="1">
      <c r="A17" s="42"/>
      <c r="B17" s="46" t="s">
        <v>0</v>
      </c>
      <c r="C17" s="47">
        <v>220974</v>
      </c>
      <c r="D17" s="47">
        <v>217701</v>
      </c>
      <c r="E17" s="47">
        <v>215052</v>
      </c>
      <c r="F17" s="47">
        <v>212923</v>
      </c>
      <c r="G17" s="48">
        <v>212393</v>
      </c>
      <c r="H17" s="48">
        <v>210451</v>
      </c>
      <c r="J17" s="148"/>
      <c r="K17" s="148"/>
      <c r="L17" s="148"/>
      <c r="M17" s="148"/>
    </row>
    <row r="18" spans="1:8" s="31" customFormat="1" ht="15" customHeight="1">
      <c r="A18" s="42"/>
      <c r="B18" s="46" t="s">
        <v>13</v>
      </c>
      <c r="C18" s="47">
        <v>50510</v>
      </c>
      <c r="D18" s="47">
        <v>50406</v>
      </c>
      <c r="E18" s="47">
        <v>51019</v>
      </c>
      <c r="F18" s="47">
        <v>51417</v>
      </c>
      <c r="G18" s="48">
        <v>51709</v>
      </c>
      <c r="H18" s="48">
        <v>51594</v>
      </c>
    </row>
    <row r="19" spans="1:8" s="31" customFormat="1" ht="15" customHeight="1">
      <c r="A19" s="42"/>
      <c r="B19" s="46" t="s">
        <v>14</v>
      </c>
      <c r="C19" s="47">
        <v>8427</v>
      </c>
      <c r="D19" s="47">
        <v>8541</v>
      </c>
      <c r="E19" s="47">
        <v>9164</v>
      </c>
      <c r="F19" s="47">
        <v>9168</v>
      </c>
      <c r="G19" s="48">
        <v>9141</v>
      </c>
      <c r="H19" s="48">
        <v>8648</v>
      </c>
    </row>
    <row r="20" spans="1:8" s="31" customFormat="1" ht="15" customHeight="1">
      <c r="A20" s="42"/>
      <c r="B20" s="110" t="s">
        <v>1</v>
      </c>
      <c r="C20" s="111">
        <v>279911</v>
      </c>
      <c r="D20" s="111">
        <v>276648</v>
      </c>
      <c r="E20" s="111">
        <v>275235</v>
      </c>
      <c r="F20" s="111">
        <v>273508</v>
      </c>
      <c r="G20" s="112">
        <v>273243</v>
      </c>
      <c r="H20" s="112">
        <v>270693</v>
      </c>
    </row>
    <row r="21" spans="1:8" s="31" customFormat="1" ht="15" customHeight="1">
      <c r="A21" s="42"/>
      <c r="B21" s="44" t="s">
        <v>3</v>
      </c>
      <c r="C21" s="47">
        <v>0</v>
      </c>
      <c r="D21" s="47"/>
      <c r="E21" s="47">
        <v>0</v>
      </c>
      <c r="F21" s="47">
        <v>0</v>
      </c>
      <c r="G21" s="48"/>
      <c r="H21" s="48"/>
    </row>
    <row r="22" spans="1:13" s="31" customFormat="1" ht="15" customHeight="1">
      <c r="A22" s="42"/>
      <c r="B22" s="46" t="s">
        <v>0</v>
      </c>
      <c r="C22" s="47">
        <v>131861</v>
      </c>
      <c r="D22" s="47">
        <v>128772</v>
      </c>
      <c r="E22" s="47">
        <v>126684</v>
      </c>
      <c r="F22" s="47">
        <v>125029</v>
      </c>
      <c r="G22" s="48">
        <v>123607</v>
      </c>
      <c r="H22" s="48">
        <v>120888</v>
      </c>
      <c r="J22" s="148"/>
      <c r="K22" s="148"/>
      <c r="L22" s="148"/>
      <c r="M22" s="148"/>
    </row>
    <row r="23" spans="1:8" s="31" customFormat="1" ht="15" customHeight="1">
      <c r="A23" s="42"/>
      <c r="B23" s="46" t="s">
        <v>13</v>
      </c>
      <c r="C23" s="47">
        <v>35671</v>
      </c>
      <c r="D23" s="47">
        <v>35656</v>
      </c>
      <c r="E23" s="47">
        <v>35897</v>
      </c>
      <c r="F23" s="47">
        <v>35682</v>
      </c>
      <c r="G23" s="48">
        <v>35548</v>
      </c>
      <c r="H23" s="48">
        <v>35454</v>
      </c>
    </row>
    <row r="24" spans="1:8" s="31" customFormat="1" ht="15" customHeight="1">
      <c r="A24" s="42"/>
      <c r="B24" s="46" t="s">
        <v>14</v>
      </c>
      <c r="C24" s="47">
        <v>4774</v>
      </c>
      <c r="D24" s="47">
        <v>5220</v>
      </c>
      <c r="E24" s="47">
        <v>5620</v>
      </c>
      <c r="F24" s="47">
        <v>5559</v>
      </c>
      <c r="G24" s="48">
        <v>6271</v>
      </c>
      <c r="H24" s="48">
        <v>6628</v>
      </c>
    </row>
    <row r="25" spans="1:8" s="31" customFormat="1" ht="15" customHeight="1">
      <c r="A25" s="42"/>
      <c r="B25" s="110" t="s">
        <v>1</v>
      </c>
      <c r="C25" s="111">
        <v>172306</v>
      </c>
      <c r="D25" s="111">
        <v>169648</v>
      </c>
      <c r="E25" s="111">
        <v>168201</v>
      </c>
      <c r="F25" s="111">
        <v>166270</v>
      </c>
      <c r="G25" s="112">
        <v>165426</v>
      </c>
      <c r="H25" s="112">
        <v>162970</v>
      </c>
    </row>
    <row r="26" spans="1:8" s="31" customFormat="1" ht="15" customHeight="1">
      <c r="A26" s="42"/>
      <c r="B26" s="44" t="s">
        <v>5</v>
      </c>
      <c r="C26" s="47">
        <v>0</v>
      </c>
      <c r="D26" s="47"/>
      <c r="E26" s="47">
        <v>0</v>
      </c>
      <c r="F26" s="47">
        <v>0</v>
      </c>
      <c r="G26" s="48"/>
      <c r="H26" s="48"/>
    </row>
    <row r="27" spans="1:13" s="31" customFormat="1" ht="15" customHeight="1">
      <c r="A27" s="42"/>
      <c r="B27" s="46" t="s">
        <v>0</v>
      </c>
      <c r="C27" s="47">
        <v>158487</v>
      </c>
      <c r="D27" s="47">
        <v>154416</v>
      </c>
      <c r="E27" s="47">
        <v>151567</v>
      </c>
      <c r="F27" s="47">
        <v>149991</v>
      </c>
      <c r="G27" s="48">
        <v>151454</v>
      </c>
      <c r="H27" s="48">
        <v>150037</v>
      </c>
      <c r="J27" s="148"/>
      <c r="K27" s="148"/>
      <c r="L27" s="148"/>
      <c r="M27" s="148"/>
    </row>
    <row r="28" spans="1:8" s="31" customFormat="1" ht="15" customHeight="1">
      <c r="A28" s="42"/>
      <c r="B28" s="46" t="s">
        <v>13</v>
      </c>
      <c r="C28" s="47">
        <v>41042</v>
      </c>
      <c r="D28" s="47">
        <v>41107</v>
      </c>
      <c r="E28" s="47">
        <v>41604</v>
      </c>
      <c r="F28" s="47">
        <v>41912</v>
      </c>
      <c r="G28" s="48">
        <v>42153</v>
      </c>
      <c r="H28" s="48">
        <v>41837</v>
      </c>
    </row>
    <row r="29" spans="1:8" s="31" customFormat="1" ht="15" customHeight="1">
      <c r="A29" s="42"/>
      <c r="B29" s="46" t="s">
        <v>14</v>
      </c>
      <c r="C29" s="47">
        <v>8699</v>
      </c>
      <c r="D29" s="47">
        <v>9773</v>
      </c>
      <c r="E29" s="47">
        <v>11721</v>
      </c>
      <c r="F29" s="47">
        <v>12018</v>
      </c>
      <c r="G29" s="48">
        <v>12607</v>
      </c>
      <c r="H29" s="48">
        <v>13474</v>
      </c>
    </row>
    <row r="30" spans="1:8" s="31" customFormat="1" ht="15" customHeight="1">
      <c r="A30" s="42"/>
      <c r="B30" s="110" t="s">
        <v>1</v>
      </c>
      <c r="C30" s="111">
        <v>208228</v>
      </c>
      <c r="D30" s="111">
        <v>205296</v>
      </c>
      <c r="E30" s="111">
        <v>204892</v>
      </c>
      <c r="F30" s="111">
        <v>203921</v>
      </c>
      <c r="G30" s="112">
        <v>206214</v>
      </c>
      <c r="H30" s="112">
        <v>205348</v>
      </c>
    </row>
    <row r="31" spans="1:8" s="31" customFormat="1" ht="15" customHeight="1">
      <c r="A31" s="42"/>
      <c r="B31" s="44" t="s">
        <v>4</v>
      </c>
      <c r="C31" s="47">
        <v>0</v>
      </c>
      <c r="D31" s="47"/>
      <c r="E31" s="47">
        <v>0</v>
      </c>
      <c r="F31" s="47">
        <v>0</v>
      </c>
      <c r="G31" s="48"/>
      <c r="H31" s="48"/>
    </row>
    <row r="32" spans="1:13" s="31" customFormat="1" ht="15" customHeight="1">
      <c r="A32" s="42"/>
      <c r="B32" s="46" t="s">
        <v>0</v>
      </c>
      <c r="C32" s="47">
        <v>100329</v>
      </c>
      <c r="D32" s="47">
        <v>99014</v>
      </c>
      <c r="E32" s="47">
        <v>98689</v>
      </c>
      <c r="F32" s="47">
        <v>96831</v>
      </c>
      <c r="G32" s="48">
        <v>97400</v>
      </c>
      <c r="H32" s="48">
        <v>96341</v>
      </c>
      <c r="J32" s="148"/>
      <c r="K32" s="148"/>
      <c r="L32" s="148"/>
      <c r="M32" s="148"/>
    </row>
    <row r="33" spans="1:8" s="31" customFormat="1" ht="15" customHeight="1">
      <c r="A33" s="42"/>
      <c r="B33" s="46" t="s">
        <v>13</v>
      </c>
      <c r="C33" s="47">
        <v>16898</v>
      </c>
      <c r="D33" s="47">
        <v>16976</v>
      </c>
      <c r="E33" s="47">
        <v>17012</v>
      </c>
      <c r="F33" s="47">
        <v>17016</v>
      </c>
      <c r="G33" s="48">
        <v>17062</v>
      </c>
      <c r="H33" s="48">
        <v>16944</v>
      </c>
    </row>
    <row r="34" spans="1:8" s="31" customFormat="1" ht="15" customHeight="1">
      <c r="A34" s="42"/>
      <c r="B34" s="46" t="s">
        <v>14</v>
      </c>
      <c r="C34" s="47">
        <v>1222</v>
      </c>
      <c r="D34" s="47">
        <v>1335</v>
      </c>
      <c r="E34" s="47">
        <v>1428</v>
      </c>
      <c r="F34" s="47">
        <v>1487</v>
      </c>
      <c r="G34" s="48">
        <v>1589</v>
      </c>
      <c r="H34" s="48">
        <v>1810</v>
      </c>
    </row>
    <row r="35" spans="1:8" s="31" customFormat="1" ht="15" customHeight="1">
      <c r="A35" s="42"/>
      <c r="B35" s="110" t="s">
        <v>1</v>
      </c>
      <c r="C35" s="111">
        <v>118449</v>
      </c>
      <c r="D35" s="111">
        <v>117325</v>
      </c>
      <c r="E35" s="111">
        <v>117129</v>
      </c>
      <c r="F35" s="111">
        <v>115334</v>
      </c>
      <c r="G35" s="112">
        <v>116051</v>
      </c>
      <c r="H35" s="112">
        <v>115095</v>
      </c>
    </row>
    <row r="36" spans="1:8" s="31" customFormat="1" ht="15" customHeight="1">
      <c r="A36" s="42"/>
      <c r="B36" s="44" t="s">
        <v>6</v>
      </c>
      <c r="C36" s="47">
        <v>0</v>
      </c>
      <c r="D36" s="47"/>
      <c r="E36" s="47">
        <v>0</v>
      </c>
      <c r="F36" s="47">
        <v>0</v>
      </c>
      <c r="G36" s="48"/>
      <c r="H36" s="48"/>
    </row>
    <row r="37" spans="1:13" s="31" customFormat="1" ht="15" customHeight="1">
      <c r="A37" s="42"/>
      <c r="B37" s="46" t="s">
        <v>0</v>
      </c>
      <c r="C37" s="47">
        <v>113311</v>
      </c>
      <c r="D37" s="47">
        <v>110129</v>
      </c>
      <c r="E37" s="47">
        <v>106185</v>
      </c>
      <c r="F37" s="47">
        <v>102958</v>
      </c>
      <c r="G37" s="48">
        <v>101934</v>
      </c>
      <c r="H37" s="48">
        <v>100046</v>
      </c>
      <c r="J37" s="148"/>
      <c r="K37" s="148"/>
      <c r="L37" s="148"/>
      <c r="M37" s="148"/>
    </row>
    <row r="38" spans="1:8" s="31" customFormat="1" ht="15" customHeight="1">
      <c r="A38" s="42"/>
      <c r="B38" s="46" t="s">
        <v>13</v>
      </c>
      <c r="C38" s="47">
        <v>24525</v>
      </c>
      <c r="D38" s="47">
        <v>24450</v>
      </c>
      <c r="E38" s="47">
        <v>24402</v>
      </c>
      <c r="F38" s="47">
        <v>24721</v>
      </c>
      <c r="G38" s="48">
        <v>24797</v>
      </c>
      <c r="H38" s="48">
        <v>24715</v>
      </c>
    </row>
    <row r="39" spans="1:8" s="31" customFormat="1" ht="15" customHeight="1">
      <c r="A39" s="42"/>
      <c r="B39" s="46" t="s">
        <v>14</v>
      </c>
      <c r="C39" s="47">
        <v>2524</v>
      </c>
      <c r="D39" s="47">
        <v>2764</v>
      </c>
      <c r="E39" s="47">
        <v>2884</v>
      </c>
      <c r="F39" s="47">
        <v>2827</v>
      </c>
      <c r="G39" s="48">
        <v>2877</v>
      </c>
      <c r="H39" s="48">
        <v>3189</v>
      </c>
    </row>
    <row r="40" spans="1:8" s="31" customFormat="1" ht="15" customHeight="1">
      <c r="A40" s="42"/>
      <c r="B40" s="110" t="s">
        <v>1</v>
      </c>
      <c r="C40" s="111">
        <v>140360</v>
      </c>
      <c r="D40" s="111">
        <v>137343</v>
      </c>
      <c r="E40" s="111">
        <v>133471</v>
      </c>
      <c r="F40" s="111">
        <v>130506</v>
      </c>
      <c r="G40" s="112">
        <v>129608</v>
      </c>
      <c r="H40" s="112">
        <v>127950</v>
      </c>
    </row>
    <row r="41" spans="1:8" s="31" customFormat="1" ht="15" customHeight="1">
      <c r="A41" s="42"/>
      <c r="B41" s="44" t="s">
        <v>7</v>
      </c>
      <c r="C41" s="47">
        <v>0</v>
      </c>
      <c r="D41" s="47"/>
      <c r="E41" s="47">
        <v>0</v>
      </c>
      <c r="F41" s="47">
        <v>0</v>
      </c>
      <c r="G41" s="48"/>
      <c r="H41" s="48"/>
    </row>
    <row r="42" spans="1:13" s="31" customFormat="1" ht="15" customHeight="1">
      <c r="A42" s="42"/>
      <c r="B42" s="46" t="s">
        <v>0</v>
      </c>
      <c r="C42" s="47">
        <v>264801</v>
      </c>
      <c r="D42" s="47">
        <v>261494</v>
      </c>
      <c r="E42" s="47">
        <v>260964</v>
      </c>
      <c r="F42" s="47">
        <v>262023</v>
      </c>
      <c r="G42" s="48">
        <v>262857</v>
      </c>
      <c r="H42" s="48">
        <v>261082</v>
      </c>
      <c r="J42" s="148"/>
      <c r="K42" s="148"/>
      <c r="L42" s="148"/>
      <c r="M42" s="148"/>
    </row>
    <row r="43" spans="1:8" s="31" customFormat="1" ht="15" customHeight="1">
      <c r="A43" s="42"/>
      <c r="B43" s="46" t="s">
        <v>13</v>
      </c>
      <c r="C43" s="47">
        <v>62269</v>
      </c>
      <c r="D43" s="47">
        <v>63125</v>
      </c>
      <c r="E43" s="47">
        <v>64236</v>
      </c>
      <c r="F43" s="47">
        <v>64409</v>
      </c>
      <c r="G43" s="48">
        <v>64531</v>
      </c>
      <c r="H43" s="48">
        <v>64539</v>
      </c>
    </row>
    <row r="44" spans="1:8" s="31" customFormat="1" ht="15" customHeight="1">
      <c r="A44" s="42"/>
      <c r="B44" s="46" t="s">
        <v>14</v>
      </c>
      <c r="C44" s="47">
        <v>15054</v>
      </c>
      <c r="D44" s="47">
        <v>16937</v>
      </c>
      <c r="E44" s="47">
        <v>17446</v>
      </c>
      <c r="F44" s="47">
        <v>18071</v>
      </c>
      <c r="G44" s="48">
        <v>20114</v>
      </c>
      <c r="H44" s="48">
        <v>20789</v>
      </c>
    </row>
    <row r="45" spans="1:8" s="31" customFormat="1" ht="15" customHeight="1">
      <c r="A45" s="42"/>
      <c r="B45" s="110" t="s">
        <v>1</v>
      </c>
      <c r="C45" s="111">
        <v>342124</v>
      </c>
      <c r="D45" s="111">
        <v>341556</v>
      </c>
      <c r="E45" s="111">
        <v>342646</v>
      </c>
      <c r="F45" s="111">
        <v>344503</v>
      </c>
      <c r="G45" s="112">
        <v>347502</v>
      </c>
      <c r="H45" s="112">
        <v>346410</v>
      </c>
    </row>
    <row r="46" spans="1:8" s="31" customFormat="1" ht="15" customHeight="1">
      <c r="A46" s="42"/>
      <c r="B46" s="44" t="s">
        <v>9</v>
      </c>
      <c r="C46" s="47">
        <v>0</v>
      </c>
      <c r="D46" s="47"/>
      <c r="E46" s="47">
        <v>0</v>
      </c>
      <c r="F46" s="47">
        <v>0</v>
      </c>
      <c r="G46" s="48"/>
      <c r="H46" s="48"/>
    </row>
    <row r="47" spans="1:13" s="31" customFormat="1" ht="15" customHeight="1">
      <c r="A47" s="42"/>
      <c r="B47" s="46" t="s">
        <v>0</v>
      </c>
      <c r="C47" s="47">
        <v>342839</v>
      </c>
      <c r="D47" s="47">
        <v>336953</v>
      </c>
      <c r="E47" s="47">
        <v>333965</v>
      </c>
      <c r="F47" s="47">
        <v>330389</v>
      </c>
      <c r="G47" s="48">
        <v>329030</v>
      </c>
      <c r="H47" s="48">
        <v>323908</v>
      </c>
      <c r="J47" s="148"/>
      <c r="K47" s="148"/>
      <c r="L47" s="148"/>
      <c r="M47" s="148"/>
    </row>
    <row r="48" spans="1:8" s="31" customFormat="1" ht="15" customHeight="1">
      <c r="A48" s="42"/>
      <c r="B48" s="46" t="s">
        <v>13</v>
      </c>
      <c r="C48" s="47">
        <v>80083</v>
      </c>
      <c r="D48" s="47">
        <v>80411</v>
      </c>
      <c r="E48" s="47">
        <v>83125</v>
      </c>
      <c r="F48" s="47">
        <v>83664</v>
      </c>
      <c r="G48" s="48">
        <v>84790</v>
      </c>
      <c r="H48" s="48">
        <v>84865</v>
      </c>
    </row>
    <row r="49" spans="1:8" s="31" customFormat="1" ht="15" customHeight="1">
      <c r="A49" s="42"/>
      <c r="B49" s="46" t="s">
        <v>14</v>
      </c>
      <c r="C49" s="47">
        <v>23730</v>
      </c>
      <c r="D49" s="47">
        <v>25413</v>
      </c>
      <c r="E49" s="47">
        <v>24364</v>
      </c>
      <c r="F49" s="47">
        <v>23738</v>
      </c>
      <c r="G49" s="48">
        <v>25855</v>
      </c>
      <c r="H49" s="48">
        <v>25883</v>
      </c>
    </row>
    <row r="50" spans="1:8" s="31" customFormat="1" ht="15" customHeight="1">
      <c r="A50" s="42"/>
      <c r="B50" s="110" t="s">
        <v>1</v>
      </c>
      <c r="C50" s="111">
        <v>446652</v>
      </c>
      <c r="D50" s="111">
        <v>442777</v>
      </c>
      <c r="E50" s="111">
        <v>441454</v>
      </c>
      <c r="F50" s="111">
        <v>437791</v>
      </c>
      <c r="G50" s="112">
        <v>439675</v>
      </c>
      <c r="H50" s="112">
        <v>434656</v>
      </c>
    </row>
    <row r="51" spans="1:8" s="31" customFormat="1" ht="15" customHeight="1">
      <c r="A51" s="42"/>
      <c r="B51" s="44" t="s">
        <v>8</v>
      </c>
      <c r="C51" s="47">
        <v>0</v>
      </c>
      <c r="D51" s="47"/>
      <c r="E51" s="47">
        <v>0</v>
      </c>
      <c r="F51" s="47">
        <v>0</v>
      </c>
      <c r="G51" s="48"/>
      <c r="H51" s="48"/>
    </row>
    <row r="52" spans="1:13" s="31" customFormat="1" ht="15" customHeight="1">
      <c r="A52" s="42"/>
      <c r="B52" s="46" t="s">
        <v>0</v>
      </c>
      <c r="C52" s="49">
        <v>1472327</v>
      </c>
      <c r="D52" s="49">
        <v>1448300</v>
      </c>
      <c r="E52" s="49">
        <v>1434110</v>
      </c>
      <c r="F52" s="49">
        <v>1420918</v>
      </c>
      <c r="G52" s="50">
        <v>1421915</v>
      </c>
      <c r="H52" s="50">
        <v>1405981</v>
      </c>
      <c r="J52" s="148"/>
      <c r="K52" s="148"/>
      <c r="L52" s="148"/>
      <c r="M52" s="148"/>
    </row>
    <row r="53" spans="1:8" s="31" customFormat="1" ht="15" customHeight="1">
      <c r="A53" s="42"/>
      <c r="B53" s="46" t="s">
        <v>13</v>
      </c>
      <c r="C53" s="49">
        <v>325875</v>
      </c>
      <c r="D53" s="49">
        <v>327108</v>
      </c>
      <c r="E53" s="49">
        <v>333114</v>
      </c>
      <c r="F53" s="49">
        <v>334926</v>
      </c>
      <c r="G53" s="50">
        <v>336931</v>
      </c>
      <c r="H53" s="50">
        <v>336286</v>
      </c>
    </row>
    <row r="54" spans="1:8" s="31" customFormat="1" ht="15" customHeight="1">
      <c r="A54" s="42"/>
      <c r="B54" s="46" t="s">
        <v>14</v>
      </c>
      <c r="C54" s="49">
        <v>70820</v>
      </c>
      <c r="D54" s="49">
        <v>76671</v>
      </c>
      <c r="E54" s="49">
        <v>79524</v>
      </c>
      <c r="F54" s="49">
        <v>80116</v>
      </c>
      <c r="G54" s="50">
        <v>86225</v>
      </c>
      <c r="H54" s="50">
        <v>88104</v>
      </c>
    </row>
    <row r="55" spans="1:8" s="54" customFormat="1" ht="15" customHeight="1" thickBot="1">
      <c r="A55" s="51"/>
      <c r="B55" s="115" t="s">
        <v>1</v>
      </c>
      <c r="C55" s="52">
        <v>1869022</v>
      </c>
      <c r="D55" s="52">
        <v>1852079</v>
      </c>
      <c r="E55" s="52">
        <v>1846748</v>
      </c>
      <c r="F55" s="52">
        <v>1835960</v>
      </c>
      <c r="G55" s="53">
        <v>1845071</v>
      </c>
      <c r="H55" s="53">
        <v>1830371</v>
      </c>
    </row>
    <row r="56" spans="1:8" s="31" customFormat="1" ht="16.5">
      <c r="A56" s="42"/>
      <c r="B56" s="42"/>
      <c r="C56" s="42"/>
      <c r="D56" s="42"/>
      <c r="E56" s="42"/>
      <c r="F56" s="42"/>
      <c r="G56" s="45"/>
      <c r="H56" s="42"/>
    </row>
    <row r="57" spans="1:8" s="56" customFormat="1" ht="42" customHeight="1">
      <c r="A57" s="55"/>
      <c r="B57" s="152" t="s">
        <v>114</v>
      </c>
      <c r="C57" s="152"/>
      <c r="D57" s="152"/>
      <c r="E57" s="152"/>
      <c r="F57" s="152"/>
      <c r="G57" s="152"/>
      <c r="H57" s="152"/>
    </row>
    <row r="58" spans="1:8" s="31" customFormat="1" ht="36.75" customHeight="1">
      <c r="A58" s="42"/>
      <c r="B58" s="152" t="s">
        <v>187</v>
      </c>
      <c r="C58" s="152"/>
      <c r="D58" s="152"/>
      <c r="E58" s="152"/>
      <c r="F58" s="152"/>
      <c r="G58" s="152"/>
      <c r="H58" s="152"/>
    </row>
    <row r="59" spans="1:8" s="31" customFormat="1" ht="8.25" customHeight="1">
      <c r="A59" s="42"/>
      <c r="C59" s="57"/>
      <c r="D59" s="58"/>
      <c r="E59" s="58"/>
      <c r="F59" s="58"/>
      <c r="G59" s="58"/>
      <c r="H59" s="42"/>
    </row>
    <row r="60" spans="1:8" s="31" customFormat="1" ht="16.5">
      <c r="A60" s="42"/>
      <c r="B60" s="57" t="s">
        <v>153</v>
      </c>
      <c r="C60" s="42"/>
      <c r="D60" s="42"/>
      <c r="E60" s="42"/>
      <c r="F60" s="42"/>
      <c r="G60" s="42"/>
      <c r="H60" s="42"/>
    </row>
    <row r="61" s="31" customFormat="1" ht="16.5"/>
    <row r="62" spans="2:3" s="31" customFormat="1" ht="16.5">
      <c r="B62" s="32"/>
      <c r="C62" s="32"/>
    </row>
  </sheetData>
  <sheetProtection/>
  <mergeCells count="3">
    <mergeCell ref="B9:G9"/>
    <mergeCell ref="B57:H57"/>
    <mergeCell ref="B58:H58"/>
  </mergeCells>
  <hyperlinks>
    <hyperlink ref="H6" location="Índice!A1" display="Índice"/>
  </hyperlinks>
  <printOptions/>
  <pageMargins left="0.5905511811023623" right="0.1968503937007874" top="0.5905511811023623" bottom="0.1968503937007874" header="0" footer="0"/>
  <pageSetup fitToHeight="1" fitToWidth="1" horizontalDpi="600" verticalDpi="600" orientation="portrait" paperSize="9" scale="75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="82" zoomScaleNormal="82" zoomScalePageLayoutView="0" workbookViewId="0" topLeftCell="A22">
      <selection activeCell="A1" sqref="A1"/>
    </sheetView>
  </sheetViews>
  <sheetFormatPr defaultColWidth="11.421875" defaultRowHeight="12.75"/>
  <cols>
    <col min="1" max="1" width="4.8515625" style="14" customWidth="1"/>
    <col min="2" max="2" width="24.7109375" style="14" customWidth="1"/>
    <col min="3" max="12" width="14.57421875" style="14" customWidth="1"/>
    <col min="13" max="13" width="7.8515625" style="14" customWidth="1"/>
    <col min="14" max="16384" width="11.421875" style="14" customWidth="1"/>
  </cols>
  <sheetData>
    <row r="1" spans="1:11" s="3" customFormat="1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3" customFormat="1" ht="36" customHeight="1">
      <c r="A2" s="16"/>
      <c r="B2" s="17" t="s">
        <v>121</v>
      </c>
      <c r="C2" s="16"/>
      <c r="D2" s="16"/>
      <c r="E2" s="16"/>
      <c r="F2" s="16"/>
      <c r="G2" s="16"/>
      <c r="H2" s="16"/>
      <c r="I2" s="16"/>
      <c r="J2" s="16"/>
      <c r="K2" s="16"/>
    </row>
    <row r="3" spans="1:11" s="3" customFormat="1" ht="16.5">
      <c r="A3" s="16"/>
      <c r="B3" s="18" t="s">
        <v>122</v>
      </c>
      <c r="C3" s="16"/>
      <c r="D3" s="16"/>
      <c r="E3" s="16"/>
      <c r="F3" s="16"/>
      <c r="G3" s="16"/>
      <c r="H3" s="16"/>
      <c r="I3" s="16"/>
      <c r="J3" s="16"/>
      <c r="K3" s="16"/>
    </row>
    <row r="4" s="22" customFormat="1" ht="16.5"/>
    <row r="5" s="19" customFormat="1" ht="16.5"/>
    <row r="6" spans="2:11" s="19" customFormat="1" ht="15" customHeight="1">
      <c r="B6" s="119" t="str">
        <f>Índice!C8</f>
        <v>Alumnado escolarizado en el Sistema Educativo Andaluz. Resumen de datos definitivos</v>
      </c>
      <c r="K6" s="103" t="s">
        <v>22</v>
      </c>
    </row>
    <row r="7" s="19" customFormat="1" ht="16.5">
      <c r="B7" s="104" t="str">
        <f>Índice!C9</f>
        <v>Curso 2019/2020</v>
      </c>
    </row>
    <row r="8" spans="2:12" s="19" customFormat="1" ht="4.5" customHeigh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2:12" s="21" customFormat="1" ht="39.75" customHeight="1" thickBot="1">
      <c r="B9" s="155" t="s">
        <v>154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</row>
    <row r="10" spans="2:12" s="119" customFormat="1" ht="45" customHeight="1" thickBot="1">
      <c r="B10" s="69"/>
      <c r="C10" s="118" t="s">
        <v>34</v>
      </c>
      <c r="D10" s="118" t="s">
        <v>35</v>
      </c>
      <c r="E10" s="118" t="s">
        <v>36</v>
      </c>
      <c r="F10" s="118" t="s">
        <v>119</v>
      </c>
      <c r="G10" s="118" t="s">
        <v>37</v>
      </c>
      <c r="H10" s="118" t="s">
        <v>38</v>
      </c>
      <c r="I10" s="118" t="s">
        <v>39</v>
      </c>
      <c r="J10" s="118" t="s">
        <v>40</v>
      </c>
      <c r="K10" s="118" t="s">
        <v>41</v>
      </c>
      <c r="L10" s="118" t="s">
        <v>15</v>
      </c>
    </row>
    <row r="11" spans="2:12" s="19" customFormat="1" ht="16.5">
      <c r="B11" s="69" t="s">
        <v>12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2:12" s="19" customFormat="1" ht="16.5">
      <c r="B12" s="106" t="s">
        <v>0</v>
      </c>
      <c r="C12" s="107">
        <v>4629</v>
      </c>
      <c r="D12" s="107">
        <v>20808</v>
      </c>
      <c r="E12" s="107">
        <v>44094</v>
      </c>
      <c r="F12" s="107">
        <v>915</v>
      </c>
      <c r="G12" s="107">
        <v>29398</v>
      </c>
      <c r="H12" s="107">
        <v>9158</v>
      </c>
      <c r="I12" s="107">
        <v>970</v>
      </c>
      <c r="J12" s="107">
        <v>3912</v>
      </c>
      <c r="K12" s="107">
        <v>5823</v>
      </c>
      <c r="L12" s="108">
        <v>119707</v>
      </c>
    </row>
    <row r="13" spans="2:12" s="19" customFormat="1" ht="16.5">
      <c r="B13" s="106" t="s">
        <v>13</v>
      </c>
      <c r="C13" s="107">
        <v>5433</v>
      </c>
      <c r="D13" s="107">
        <v>2178</v>
      </c>
      <c r="E13" s="107">
        <v>4769</v>
      </c>
      <c r="F13" s="107">
        <v>53</v>
      </c>
      <c r="G13" s="107">
        <v>3330</v>
      </c>
      <c r="H13" s="107">
        <v>0</v>
      </c>
      <c r="I13" s="107">
        <v>84</v>
      </c>
      <c r="J13" s="107">
        <v>494</v>
      </c>
      <c r="K13" s="107">
        <v>0</v>
      </c>
      <c r="L13" s="108">
        <v>16341</v>
      </c>
    </row>
    <row r="14" spans="2:12" s="19" customFormat="1" ht="16.5">
      <c r="B14" s="106" t="s">
        <v>14</v>
      </c>
      <c r="C14" s="107">
        <v>960</v>
      </c>
      <c r="D14" s="107">
        <v>840</v>
      </c>
      <c r="E14" s="107">
        <v>1978</v>
      </c>
      <c r="F14" s="107">
        <v>0</v>
      </c>
      <c r="G14" s="107">
        <v>1321</v>
      </c>
      <c r="H14" s="107">
        <v>1132</v>
      </c>
      <c r="I14" s="107">
        <v>36</v>
      </c>
      <c r="J14" s="107">
        <v>466</v>
      </c>
      <c r="K14" s="107">
        <v>833</v>
      </c>
      <c r="L14" s="108">
        <v>7566</v>
      </c>
    </row>
    <row r="15" spans="2:12" s="19" customFormat="1" ht="16.5">
      <c r="B15" s="125" t="s">
        <v>1</v>
      </c>
      <c r="C15" s="114">
        <v>11022</v>
      </c>
      <c r="D15" s="114">
        <v>23826</v>
      </c>
      <c r="E15" s="114">
        <v>50841</v>
      </c>
      <c r="F15" s="114">
        <v>968</v>
      </c>
      <c r="G15" s="114">
        <v>34049</v>
      </c>
      <c r="H15" s="114">
        <v>10290</v>
      </c>
      <c r="I15" s="114">
        <v>1090</v>
      </c>
      <c r="J15" s="114">
        <v>4872</v>
      </c>
      <c r="K15" s="114">
        <v>6656</v>
      </c>
      <c r="L15" s="114">
        <v>143614</v>
      </c>
    </row>
    <row r="16" spans="2:12" s="19" customFormat="1" ht="16.5">
      <c r="B16" s="59" t="s">
        <v>2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8">
        <v>0</v>
      </c>
    </row>
    <row r="17" spans="2:12" s="19" customFormat="1" ht="16.5">
      <c r="B17" s="106" t="s">
        <v>0</v>
      </c>
      <c r="C17" s="107">
        <v>4586</v>
      </c>
      <c r="D17" s="107">
        <v>27001</v>
      </c>
      <c r="E17" s="107">
        <v>62423</v>
      </c>
      <c r="F17" s="107">
        <v>720</v>
      </c>
      <c r="G17" s="107">
        <v>47468</v>
      </c>
      <c r="H17" s="107">
        <v>17532</v>
      </c>
      <c r="I17" s="107">
        <v>1679</v>
      </c>
      <c r="J17" s="107">
        <v>7557</v>
      </c>
      <c r="K17" s="107">
        <v>7786</v>
      </c>
      <c r="L17" s="108">
        <v>176752</v>
      </c>
    </row>
    <row r="18" spans="2:12" s="19" customFormat="1" ht="16.5">
      <c r="B18" s="106" t="s">
        <v>13</v>
      </c>
      <c r="C18" s="107">
        <v>5247</v>
      </c>
      <c r="D18" s="107">
        <v>7962</v>
      </c>
      <c r="E18" s="107">
        <v>18165</v>
      </c>
      <c r="F18" s="107">
        <v>375</v>
      </c>
      <c r="G18" s="107">
        <v>13824</v>
      </c>
      <c r="H18" s="107">
        <v>1509</v>
      </c>
      <c r="I18" s="107">
        <v>701</v>
      </c>
      <c r="J18" s="107">
        <v>2883</v>
      </c>
      <c r="K18" s="107">
        <v>1043</v>
      </c>
      <c r="L18" s="108">
        <v>51709</v>
      </c>
    </row>
    <row r="19" spans="2:12" s="19" customFormat="1" ht="16.5">
      <c r="B19" s="106" t="s">
        <v>14</v>
      </c>
      <c r="C19" s="107">
        <v>1183</v>
      </c>
      <c r="D19" s="107">
        <v>681</v>
      </c>
      <c r="E19" s="107">
        <v>1822</v>
      </c>
      <c r="F19" s="107">
        <v>0</v>
      </c>
      <c r="G19" s="107">
        <v>1277</v>
      </c>
      <c r="H19" s="107">
        <v>1887</v>
      </c>
      <c r="I19" s="107">
        <v>0</v>
      </c>
      <c r="J19" s="107">
        <v>456</v>
      </c>
      <c r="K19" s="107">
        <v>1693</v>
      </c>
      <c r="L19" s="108">
        <v>8999</v>
      </c>
    </row>
    <row r="20" spans="2:12" s="19" customFormat="1" ht="16.5">
      <c r="B20" s="125" t="s">
        <v>1</v>
      </c>
      <c r="C20" s="114">
        <v>11016</v>
      </c>
      <c r="D20" s="114">
        <v>35644</v>
      </c>
      <c r="E20" s="114">
        <v>82410</v>
      </c>
      <c r="F20" s="114">
        <v>1095</v>
      </c>
      <c r="G20" s="114">
        <v>62569</v>
      </c>
      <c r="H20" s="114">
        <v>20928</v>
      </c>
      <c r="I20" s="114">
        <v>2380</v>
      </c>
      <c r="J20" s="114">
        <v>10896</v>
      </c>
      <c r="K20" s="114">
        <v>10522</v>
      </c>
      <c r="L20" s="114">
        <v>237460</v>
      </c>
    </row>
    <row r="21" spans="2:12" s="19" customFormat="1" ht="16.5">
      <c r="B21" s="59" t="s">
        <v>3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8">
        <v>0</v>
      </c>
    </row>
    <row r="22" spans="2:12" s="19" customFormat="1" ht="16.5">
      <c r="B22" s="106" t="s">
        <v>0</v>
      </c>
      <c r="C22" s="107">
        <v>3328</v>
      </c>
      <c r="D22" s="107">
        <v>14938</v>
      </c>
      <c r="E22" s="107">
        <v>35410</v>
      </c>
      <c r="F22" s="107">
        <v>493</v>
      </c>
      <c r="G22" s="107">
        <v>25609</v>
      </c>
      <c r="H22" s="107">
        <v>10056</v>
      </c>
      <c r="I22" s="107">
        <v>1349</v>
      </c>
      <c r="J22" s="107">
        <v>4245</v>
      </c>
      <c r="K22" s="107">
        <v>4738</v>
      </c>
      <c r="L22" s="108">
        <v>100166</v>
      </c>
    </row>
    <row r="23" spans="2:12" s="19" customFormat="1" ht="16.5">
      <c r="B23" s="106" t="s">
        <v>13</v>
      </c>
      <c r="C23" s="107">
        <v>5788</v>
      </c>
      <c r="D23" s="107">
        <v>5614</v>
      </c>
      <c r="E23" s="107">
        <v>11473</v>
      </c>
      <c r="F23" s="107">
        <v>317</v>
      </c>
      <c r="G23" s="107">
        <v>8414</v>
      </c>
      <c r="H23" s="107">
        <v>832</v>
      </c>
      <c r="I23" s="107">
        <v>318</v>
      </c>
      <c r="J23" s="107">
        <v>1963</v>
      </c>
      <c r="K23" s="107">
        <v>829</v>
      </c>
      <c r="L23" s="108">
        <v>35548</v>
      </c>
    </row>
    <row r="24" spans="2:12" s="19" customFormat="1" ht="16.5">
      <c r="B24" s="106" t="s">
        <v>14</v>
      </c>
      <c r="C24" s="107">
        <v>581</v>
      </c>
      <c r="D24" s="107">
        <v>265</v>
      </c>
      <c r="E24" s="107">
        <v>712</v>
      </c>
      <c r="F24" s="107">
        <v>0</v>
      </c>
      <c r="G24" s="107">
        <v>578</v>
      </c>
      <c r="H24" s="107">
        <v>1250</v>
      </c>
      <c r="I24" s="107">
        <v>0</v>
      </c>
      <c r="J24" s="107">
        <v>847</v>
      </c>
      <c r="K24" s="107">
        <v>1846</v>
      </c>
      <c r="L24" s="108">
        <v>6079</v>
      </c>
    </row>
    <row r="25" spans="2:12" s="19" customFormat="1" ht="16.5">
      <c r="B25" s="125" t="s">
        <v>1</v>
      </c>
      <c r="C25" s="114">
        <v>9697</v>
      </c>
      <c r="D25" s="114">
        <v>20817</v>
      </c>
      <c r="E25" s="114">
        <v>47595</v>
      </c>
      <c r="F25" s="114">
        <v>810</v>
      </c>
      <c r="G25" s="114">
        <v>34601</v>
      </c>
      <c r="H25" s="114">
        <v>12138</v>
      </c>
      <c r="I25" s="114">
        <v>1667</v>
      </c>
      <c r="J25" s="114">
        <v>7055</v>
      </c>
      <c r="K25" s="114">
        <v>7413</v>
      </c>
      <c r="L25" s="114">
        <v>141793</v>
      </c>
    </row>
    <row r="26" spans="2:12" s="19" customFormat="1" ht="16.5">
      <c r="B26" s="59" t="s">
        <v>5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8">
        <v>0</v>
      </c>
    </row>
    <row r="27" spans="2:12" s="19" customFormat="1" ht="16.5">
      <c r="B27" s="106" t="s">
        <v>0</v>
      </c>
      <c r="C27" s="107">
        <v>5345</v>
      </c>
      <c r="D27" s="107">
        <v>18808</v>
      </c>
      <c r="E27" s="107">
        <v>41351</v>
      </c>
      <c r="F27" s="107">
        <v>531</v>
      </c>
      <c r="G27" s="107">
        <v>30021</v>
      </c>
      <c r="H27" s="107">
        <v>11427</v>
      </c>
      <c r="I27" s="107">
        <v>1252</v>
      </c>
      <c r="J27" s="107">
        <v>4625</v>
      </c>
      <c r="K27" s="107">
        <v>5873</v>
      </c>
      <c r="L27" s="108">
        <v>119233</v>
      </c>
    </row>
    <row r="28" spans="2:12" s="19" customFormat="1" ht="16.5">
      <c r="B28" s="106" t="s">
        <v>13</v>
      </c>
      <c r="C28" s="107">
        <v>4069</v>
      </c>
      <c r="D28" s="107">
        <v>6316</v>
      </c>
      <c r="E28" s="107">
        <v>14731</v>
      </c>
      <c r="F28" s="107">
        <v>541</v>
      </c>
      <c r="G28" s="107">
        <v>11427</v>
      </c>
      <c r="H28" s="107">
        <v>1714</v>
      </c>
      <c r="I28" s="107">
        <v>444</v>
      </c>
      <c r="J28" s="107">
        <v>1774</v>
      </c>
      <c r="K28" s="107">
        <v>1137</v>
      </c>
      <c r="L28" s="108">
        <v>42153</v>
      </c>
    </row>
    <row r="29" spans="2:12" s="19" customFormat="1" ht="16.5">
      <c r="B29" s="106" t="s">
        <v>14</v>
      </c>
      <c r="C29" s="107">
        <v>881</v>
      </c>
      <c r="D29" s="107">
        <v>618</v>
      </c>
      <c r="E29" s="107">
        <v>1493</v>
      </c>
      <c r="F29" s="107">
        <v>0</v>
      </c>
      <c r="G29" s="107">
        <v>1061</v>
      </c>
      <c r="H29" s="107">
        <v>1494</v>
      </c>
      <c r="I29" s="107">
        <v>16</v>
      </c>
      <c r="J29" s="107">
        <v>1687</v>
      </c>
      <c r="K29" s="107">
        <v>4264</v>
      </c>
      <c r="L29" s="108">
        <v>11514</v>
      </c>
    </row>
    <row r="30" spans="2:12" s="19" customFormat="1" ht="16.5">
      <c r="B30" s="125" t="s">
        <v>1</v>
      </c>
      <c r="C30" s="114">
        <v>10295</v>
      </c>
      <c r="D30" s="114">
        <v>25742</v>
      </c>
      <c r="E30" s="114">
        <v>57575</v>
      </c>
      <c r="F30" s="114">
        <v>1072</v>
      </c>
      <c r="G30" s="114">
        <v>42509</v>
      </c>
      <c r="H30" s="114">
        <v>14635</v>
      </c>
      <c r="I30" s="114">
        <v>1712</v>
      </c>
      <c r="J30" s="114">
        <v>8086</v>
      </c>
      <c r="K30" s="114">
        <v>11274</v>
      </c>
      <c r="L30" s="114">
        <v>172900</v>
      </c>
    </row>
    <row r="31" spans="2:12" s="19" customFormat="1" ht="16.5">
      <c r="B31" s="59" t="s">
        <v>4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8">
        <v>0</v>
      </c>
    </row>
    <row r="32" spans="2:12" s="19" customFormat="1" ht="16.5">
      <c r="B32" s="106" t="s">
        <v>0</v>
      </c>
      <c r="C32" s="107">
        <v>4111</v>
      </c>
      <c r="D32" s="107">
        <v>12573</v>
      </c>
      <c r="E32" s="107">
        <v>29569</v>
      </c>
      <c r="F32" s="107">
        <v>312</v>
      </c>
      <c r="G32" s="107">
        <v>20510</v>
      </c>
      <c r="H32" s="107">
        <v>6687</v>
      </c>
      <c r="I32" s="107">
        <v>834</v>
      </c>
      <c r="J32" s="107">
        <v>3676</v>
      </c>
      <c r="K32" s="107">
        <v>3252</v>
      </c>
      <c r="L32" s="108">
        <v>81524</v>
      </c>
    </row>
    <row r="33" spans="2:12" s="19" customFormat="1" ht="16.5">
      <c r="B33" s="106" t="s">
        <v>13</v>
      </c>
      <c r="C33" s="107">
        <v>3420</v>
      </c>
      <c r="D33" s="107">
        <v>2514</v>
      </c>
      <c r="E33" s="107">
        <v>5461</v>
      </c>
      <c r="F33" s="107">
        <v>72</v>
      </c>
      <c r="G33" s="107">
        <v>3993</v>
      </c>
      <c r="H33" s="107">
        <v>229</v>
      </c>
      <c r="I33" s="107">
        <v>262</v>
      </c>
      <c r="J33" s="107">
        <v>1003</v>
      </c>
      <c r="K33" s="107">
        <v>108</v>
      </c>
      <c r="L33" s="108">
        <v>17062</v>
      </c>
    </row>
    <row r="34" spans="2:12" s="19" customFormat="1" ht="16.5">
      <c r="B34" s="106" t="s">
        <v>14</v>
      </c>
      <c r="C34" s="107">
        <v>89</v>
      </c>
      <c r="D34" s="107">
        <v>97</v>
      </c>
      <c r="E34" s="107">
        <v>240</v>
      </c>
      <c r="F34" s="107">
        <v>0</v>
      </c>
      <c r="G34" s="107">
        <v>207</v>
      </c>
      <c r="H34" s="107">
        <v>331</v>
      </c>
      <c r="I34" s="107">
        <v>0</v>
      </c>
      <c r="J34" s="107">
        <v>188</v>
      </c>
      <c r="K34" s="107">
        <v>320</v>
      </c>
      <c r="L34" s="108">
        <v>1472</v>
      </c>
    </row>
    <row r="35" spans="2:12" s="19" customFormat="1" ht="16.5">
      <c r="B35" s="125" t="s">
        <v>1</v>
      </c>
      <c r="C35" s="114">
        <v>7620</v>
      </c>
      <c r="D35" s="114">
        <v>15184</v>
      </c>
      <c r="E35" s="114">
        <v>35270</v>
      </c>
      <c r="F35" s="114">
        <v>384</v>
      </c>
      <c r="G35" s="114">
        <v>24710</v>
      </c>
      <c r="H35" s="114">
        <v>7247</v>
      </c>
      <c r="I35" s="114">
        <v>1096</v>
      </c>
      <c r="J35" s="114">
        <v>4867</v>
      </c>
      <c r="K35" s="114">
        <v>3680</v>
      </c>
      <c r="L35" s="114">
        <v>100058</v>
      </c>
    </row>
    <row r="36" spans="2:12" s="19" customFormat="1" ht="16.5">
      <c r="B36" s="59" t="s">
        <v>6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8">
        <v>0</v>
      </c>
    </row>
    <row r="37" spans="2:12" s="19" customFormat="1" ht="16.5">
      <c r="B37" s="106" t="s">
        <v>0</v>
      </c>
      <c r="C37" s="107">
        <v>3289</v>
      </c>
      <c r="D37" s="107">
        <v>11986</v>
      </c>
      <c r="E37" s="107">
        <v>27769</v>
      </c>
      <c r="F37" s="107">
        <v>317</v>
      </c>
      <c r="G37" s="107">
        <v>21053</v>
      </c>
      <c r="H37" s="107">
        <v>8635</v>
      </c>
      <c r="I37" s="107">
        <v>872</v>
      </c>
      <c r="J37" s="107">
        <v>3772</v>
      </c>
      <c r="K37" s="107">
        <v>3539</v>
      </c>
      <c r="L37" s="108">
        <v>81232</v>
      </c>
    </row>
    <row r="38" spans="2:12" s="19" customFormat="1" ht="16.5">
      <c r="B38" s="106" t="s">
        <v>13</v>
      </c>
      <c r="C38" s="107">
        <v>2521</v>
      </c>
      <c r="D38" s="107">
        <v>4116</v>
      </c>
      <c r="E38" s="107">
        <v>8969</v>
      </c>
      <c r="F38" s="107">
        <v>109</v>
      </c>
      <c r="G38" s="107">
        <v>6605</v>
      </c>
      <c r="H38" s="107">
        <v>728</v>
      </c>
      <c r="I38" s="107">
        <v>167</v>
      </c>
      <c r="J38" s="107">
        <v>1044</v>
      </c>
      <c r="K38" s="107">
        <v>538</v>
      </c>
      <c r="L38" s="108">
        <v>24797</v>
      </c>
    </row>
    <row r="39" spans="2:12" s="19" customFormat="1" ht="16.5">
      <c r="B39" s="106" t="s">
        <v>14</v>
      </c>
      <c r="C39" s="107">
        <v>406</v>
      </c>
      <c r="D39" s="107">
        <v>65</v>
      </c>
      <c r="E39" s="107">
        <v>339</v>
      </c>
      <c r="F39" s="107">
        <v>0</v>
      </c>
      <c r="G39" s="107">
        <v>281</v>
      </c>
      <c r="H39" s="107">
        <v>506</v>
      </c>
      <c r="I39" s="107">
        <v>0</v>
      </c>
      <c r="J39" s="107">
        <v>391</v>
      </c>
      <c r="K39" s="107">
        <v>509</v>
      </c>
      <c r="L39" s="108">
        <v>2497</v>
      </c>
    </row>
    <row r="40" spans="2:12" s="19" customFormat="1" ht="16.5">
      <c r="B40" s="125" t="s">
        <v>1</v>
      </c>
      <c r="C40" s="114">
        <v>6216</v>
      </c>
      <c r="D40" s="114">
        <v>16167</v>
      </c>
      <c r="E40" s="114">
        <v>37077</v>
      </c>
      <c r="F40" s="114">
        <v>426</v>
      </c>
      <c r="G40" s="114">
        <v>27939</v>
      </c>
      <c r="H40" s="114">
        <v>9869</v>
      </c>
      <c r="I40" s="114">
        <v>1039</v>
      </c>
      <c r="J40" s="114">
        <v>5207</v>
      </c>
      <c r="K40" s="114">
        <v>4586</v>
      </c>
      <c r="L40" s="114">
        <v>108526</v>
      </c>
    </row>
    <row r="41" spans="2:12" s="19" customFormat="1" ht="16.5">
      <c r="B41" s="59" t="s">
        <v>7</v>
      </c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8">
        <v>0</v>
      </c>
    </row>
    <row r="42" spans="2:12" s="19" customFormat="1" ht="16.5">
      <c r="B42" s="106" t="s">
        <v>0</v>
      </c>
      <c r="C42" s="107">
        <v>5575</v>
      </c>
      <c r="D42" s="107">
        <v>35908</v>
      </c>
      <c r="E42" s="107">
        <v>82375</v>
      </c>
      <c r="F42" s="107">
        <v>851</v>
      </c>
      <c r="G42" s="107">
        <v>57731</v>
      </c>
      <c r="H42" s="107">
        <v>20277</v>
      </c>
      <c r="I42" s="107">
        <v>2023</v>
      </c>
      <c r="J42" s="107">
        <v>7149</v>
      </c>
      <c r="K42" s="107">
        <v>7281</v>
      </c>
      <c r="L42" s="108">
        <v>219170</v>
      </c>
    </row>
    <row r="43" spans="2:12" s="19" customFormat="1" ht="16.5">
      <c r="B43" s="106" t="s">
        <v>13</v>
      </c>
      <c r="C43" s="107">
        <v>13713</v>
      </c>
      <c r="D43" s="107">
        <v>8779</v>
      </c>
      <c r="E43" s="107">
        <v>20600</v>
      </c>
      <c r="F43" s="107">
        <v>324</v>
      </c>
      <c r="G43" s="107">
        <v>15819</v>
      </c>
      <c r="H43" s="107">
        <v>1836</v>
      </c>
      <c r="I43" s="107">
        <v>419</v>
      </c>
      <c r="J43" s="107">
        <v>1935</v>
      </c>
      <c r="K43" s="107">
        <v>1106</v>
      </c>
      <c r="L43" s="108">
        <v>64531</v>
      </c>
    </row>
    <row r="44" spans="2:12" s="19" customFormat="1" ht="16.5">
      <c r="B44" s="106" t="s">
        <v>14</v>
      </c>
      <c r="C44" s="107">
        <v>1547</v>
      </c>
      <c r="D44" s="107">
        <v>1959</v>
      </c>
      <c r="E44" s="107">
        <v>3843</v>
      </c>
      <c r="F44" s="107">
        <v>10</v>
      </c>
      <c r="G44" s="107">
        <v>3008</v>
      </c>
      <c r="H44" s="107">
        <v>3184</v>
      </c>
      <c r="I44" s="107">
        <v>0</v>
      </c>
      <c r="J44" s="107">
        <v>1379</v>
      </c>
      <c r="K44" s="107">
        <v>4235</v>
      </c>
      <c r="L44" s="108">
        <v>19165</v>
      </c>
    </row>
    <row r="45" spans="2:12" s="19" customFormat="1" ht="16.5">
      <c r="B45" s="125" t="s">
        <v>1</v>
      </c>
      <c r="C45" s="114">
        <v>20835</v>
      </c>
      <c r="D45" s="114">
        <v>46646</v>
      </c>
      <c r="E45" s="114">
        <v>106818</v>
      </c>
      <c r="F45" s="114">
        <v>1185</v>
      </c>
      <c r="G45" s="114">
        <v>76558</v>
      </c>
      <c r="H45" s="114">
        <v>25297</v>
      </c>
      <c r="I45" s="114">
        <v>2442</v>
      </c>
      <c r="J45" s="114">
        <v>10463</v>
      </c>
      <c r="K45" s="114">
        <v>12622</v>
      </c>
      <c r="L45" s="114">
        <v>302866</v>
      </c>
    </row>
    <row r="46" spans="2:12" s="19" customFormat="1" ht="16.5">
      <c r="B46" s="59" t="s">
        <v>9</v>
      </c>
      <c r="C46" s="107">
        <v>0</v>
      </c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8">
        <v>0</v>
      </c>
    </row>
    <row r="47" spans="2:12" s="19" customFormat="1" ht="16.5">
      <c r="B47" s="106" t="s">
        <v>0</v>
      </c>
      <c r="C47" s="107">
        <v>8953</v>
      </c>
      <c r="D47" s="107">
        <v>44349</v>
      </c>
      <c r="E47" s="107">
        <v>104202</v>
      </c>
      <c r="F47" s="107">
        <v>1246</v>
      </c>
      <c r="G47" s="107">
        <v>73689</v>
      </c>
      <c r="H47" s="107">
        <v>25753</v>
      </c>
      <c r="I47" s="107">
        <v>2023</v>
      </c>
      <c r="J47" s="107">
        <v>10151</v>
      </c>
      <c r="K47" s="107">
        <v>13599</v>
      </c>
      <c r="L47" s="108">
        <v>283965</v>
      </c>
    </row>
    <row r="48" spans="2:12" s="19" customFormat="1" ht="16.5">
      <c r="B48" s="106" t="s">
        <v>13</v>
      </c>
      <c r="C48" s="107">
        <v>16299</v>
      </c>
      <c r="D48" s="107">
        <v>11951</v>
      </c>
      <c r="E48" s="107">
        <v>26952</v>
      </c>
      <c r="F48" s="107">
        <v>739</v>
      </c>
      <c r="G48" s="107">
        <v>20316</v>
      </c>
      <c r="H48" s="107">
        <v>1006</v>
      </c>
      <c r="I48" s="107">
        <v>745</v>
      </c>
      <c r="J48" s="107">
        <v>4823</v>
      </c>
      <c r="K48" s="107">
        <v>1959</v>
      </c>
      <c r="L48" s="108">
        <v>84790</v>
      </c>
    </row>
    <row r="49" spans="2:12" s="19" customFormat="1" ht="16.5">
      <c r="B49" s="106" t="s">
        <v>14</v>
      </c>
      <c r="C49" s="107">
        <v>3114</v>
      </c>
      <c r="D49" s="107">
        <v>1953</v>
      </c>
      <c r="E49" s="107">
        <v>4771</v>
      </c>
      <c r="F49" s="107">
        <v>0</v>
      </c>
      <c r="G49" s="107">
        <v>3384</v>
      </c>
      <c r="H49" s="107">
        <v>4718</v>
      </c>
      <c r="I49" s="107">
        <v>0</v>
      </c>
      <c r="J49" s="107">
        <v>1285</v>
      </c>
      <c r="K49" s="107">
        <v>5273</v>
      </c>
      <c r="L49" s="108">
        <v>24498</v>
      </c>
    </row>
    <row r="50" spans="2:12" s="19" customFormat="1" ht="16.5">
      <c r="B50" s="125" t="s">
        <v>1</v>
      </c>
      <c r="C50" s="114">
        <v>28366</v>
      </c>
      <c r="D50" s="114">
        <v>58253</v>
      </c>
      <c r="E50" s="114">
        <v>135925</v>
      </c>
      <c r="F50" s="114">
        <v>1985</v>
      </c>
      <c r="G50" s="114">
        <v>97389</v>
      </c>
      <c r="H50" s="114">
        <v>31477</v>
      </c>
      <c r="I50" s="114">
        <v>2768</v>
      </c>
      <c r="J50" s="114">
        <v>16259</v>
      </c>
      <c r="K50" s="114">
        <v>20831</v>
      </c>
      <c r="L50" s="114">
        <v>393253</v>
      </c>
    </row>
    <row r="51" spans="2:12" s="19" customFormat="1" ht="16.5">
      <c r="B51" s="59" t="s">
        <v>8</v>
      </c>
      <c r="C51" s="107">
        <v>0</v>
      </c>
      <c r="D51" s="107">
        <v>0</v>
      </c>
      <c r="E51" s="107">
        <v>0</v>
      </c>
      <c r="F51" s="107">
        <v>0</v>
      </c>
      <c r="G51" s="107">
        <v>0</v>
      </c>
      <c r="H51" s="107">
        <v>0</v>
      </c>
      <c r="I51" s="108">
        <v>0</v>
      </c>
      <c r="J51" s="108">
        <v>0</v>
      </c>
      <c r="K51" s="108">
        <v>0</v>
      </c>
      <c r="L51" s="108">
        <v>0</v>
      </c>
    </row>
    <row r="52" spans="2:12" s="19" customFormat="1" ht="16.5">
      <c r="B52" s="106" t="s">
        <v>0</v>
      </c>
      <c r="C52" s="108">
        <v>39816</v>
      </c>
      <c r="D52" s="108">
        <v>186371</v>
      </c>
      <c r="E52" s="108">
        <v>427193</v>
      </c>
      <c r="F52" s="108">
        <v>5385</v>
      </c>
      <c r="G52" s="108">
        <v>305479</v>
      </c>
      <c r="H52" s="108">
        <v>109525</v>
      </c>
      <c r="I52" s="108">
        <v>11002</v>
      </c>
      <c r="J52" s="108">
        <v>45087</v>
      </c>
      <c r="K52" s="108">
        <v>51891</v>
      </c>
      <c r="L52" s="108">
        <v>1181749</v>
      </c>
    </row>
    <row r="53" spans="2:12" s="19" customFormat="1" ht="16.5">
      <c r="B53" s="106" t="s">
        <v>13</v>
      </c>
      <c r="C53" s="108">
        <v>56490</v>
      </c>
      <c r="D53" s="108">
        <v>49430</v>
      </c>
      <c r="E53" s="108">
        <v>111120</v>
      </c>
      <c r="F53" s="108">
        <v>2530</v>
      </c>
      <c r="G53" s="108">
        <v>83728</v>
      </c>
      <c r="H53" s="108">
        <v>7854</v>
      </c>
      <c r="I53" s="108">
        <v>3140</v>
      </c>
      <c r="J53" s="108">
        <v>15919</v>
      </c>
      <c r="K53" s="108">
        <v>6720</v>
      </c>
      <c r="L53" s="108">
        <v>336931</v>
      </c>
    </row>
    <row r="54" spans="2:12" s="19" customFormat="1" ht="16.5">
      <c r="B54" s="106" t="s">
        <v>14</v>
      </c>
      <c r="C54" s="108">
        <v>8761</v>
      </c>
      <c r="D54" s="108">
        <v>6478</v>
      </c>
      <c r="E54" s="108">
        <v>15198</v>
      </c>
      <c r="F54" s="108">
        <v>10</v>
      </c>
      <c r="G54" s="108">
        <v>11117</v>
      </c>
      <c r="H54" s="108">
        <v>14502</v>
      </c>
      <c r="I54" s="108">
        <v>52</v>
      </c>
      <c r="J54" s="108">
        <v>6699</v>
      </c>
      <c r="K54" s="108">
        <v>18973</v>
      </c>
      <c r="L54" s="108">
        <v>81790</v>
      </c>
    </row>
    <row r="55" spans="2:12" s="21" customFormat="1" ht="17.25" thickBot="1">
      <c r="B55" s="116" t="s">
        <v>1</v>
      </c>
      <c r="C55" s="83">
        <v>105067</v>
      </c>
      <c r="D55" s="83">
        <v>242279</v>
      </c>
      <c r="E55" s="83">
        <v>553511</v>
      </c>
      <c r="F55" s="83">
        <v>7925</v>
      </c>
      <c r="G55" s="83">
        <v>400324</v>
      </c>
      <c r="H55" s="83">
        <v>131881</v>
      </c>
      <c r="I55" s="83">
        <v>14194</v>
      </c>
      <c r="J55" s="83">
        <v>67705</v>
      </c>
      <c r="K55" s="83">
        <v>77584</v>
      </c>
      <c r="L55" s="83">
        <v>1600470</v>
      </c>
    </row>
    <row r="56" s="19" customFormat="1" ht="16.5">
      <c r="F56" s="109"/>
    </row>
    <row r="57" spans="2:12" s="19" customFormat="1" ht="29.25" customHeight="1">
      <c r="B57" s="153" t="s">
        <v>114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</row>
    <row r="58" spans="2:12" s="19" customFormat="1" ht="32.25" customHeight="1">
      <c r="B58" s="153" t="s">
        <v>118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</row>
    <row r="59" spans="2:12" s="19" customFormat="1" ht="15" customHeight="1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</row>
    <row r="60" spans="2:8" s="19" customFormat="1" ht="16.5">
      <c r="B60" s="154" t="s">
        <v>153</v>
      </c>
      <c r="C60" s="154"/>
      <c r="D60" s="154"/>
      <c r="E60" s="154"/>
      <c r="F60" s="154"/>
      <c r="G60" s="154"/>
      <c r="H60" s="154"/>
    </row>
    <row r="61" s="19" customFormat="1" ht="16.5"/>
    <row r="62" s="19" customFormat="1" ht="16.5"/>
    <row r="63" s="19" customFormat="1" ht="16.5"/>
    <row r="64" s="19" customFormat="1" ht="16.5"/>
  </sheetData>
  <sheetProtection/>
  <mergeCells count="4">
    <mergeCell ref="B57:L57"/>
    <mergeCell ref="B58:L58"/>
    <mergeCell ref="B60:H60"/>
    <mergeCell ref="B9:L9"/>
  </mergeCells>
  <hyperlinks>
    <hyperlink ref="K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24.7109375" style="1" customWidth="1"/>
    <col min="3" max="12" width="13.421875" style="1" customWidth="1"/>
    <col min="13" max="25" width="5.7109375" style="1" customWidth="1"/>
    <col min="26" max="16384" width="11.421875" style="1" customWidth="1"/>
  </cols>
  <sheetData>
    <row r="1" spans="1:13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</row>
    <row r="2" spans="1:13" s="3" customFormat="1" ht="36" customHeight="1">
      <c r="A2" s="25"/>
      <c r="B2" s="27" t="s">
        <v>121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</row>
    <row r="3" spans="1:13" s="3" customFormat="1" ht="21.75" customHeight="1">
      <c r="A3" s="25"/>
      <c r="B3" s="28" t="s">
        <v>122</v>
      </c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</row>
    <row r="4" spans="1:11" s="26" customFormat="1" ht="16.5" customHeight="1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</row>
    <row r="5" spans="1:13" s="19" customFormat="1" ht="16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s="19" customFormat="1" ht="16.5" customHeight="1">
      <c r="A6" s="22"/>
      <c r="B6" s="120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22"/>
      <c r="K6" s="121" t="s">
        <v>22</v>
      </c>
      <c r="L6" s="22"/>
      <c r="M6" s="22"/>
    </row>
    <row r="7" spans="1:13" s="19" customFormat="1" ht="16.5">
      <c r="A7" s="22"/>
      <c r="B7" s="40" t="str">
        <f>Índice!C9</f>
        <v>Curso 2019/2020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2"/>
    </row>
    <row r="9" spans="1:13" s="21" customFormat="1" ht="39.75" customHeight="1" thickBot="1">
      <c r="A9" s="24"/>
      <c r="B9" s="151" t="s">
        <v>155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24"/>
    </row>
    <row r="10" spans="1:13" s="62" customFormat="1" ht="30" customHeight="1" thickBot="1">
      <c r="A10" s="86"/>
      <c r="B10" s="123"/>
      <c r="C10" s="122" t="s">
        <v>34</v>
      </c>
      <c r="D10" s="122" t="s">
        <v>35</v>
      </c>
      <c r="E10" s="122" t="s">
        <v>36</v>
      </c>
      <c r="F10" s="122" t="s">
        <v>119</v>
      </c>
      <c r="G10" s="122" t="s">
        <v>37</v>
      </c>
      <c r="H10" s="122" t="s">
        <v>38</v>
      </c>
      <c r="I10" s="122" t="s">
        <v>39</v>
      </c>
      <c r="J10" s="122" t="s">
        <v>40</v>
      </c>
      <c r="K10" s="122" t="s">
        <v>41</v>
      </c>
      <c r="L10" s="122" t="s">
        <v>15</v>
      </c>
      <c r="M10" s="86"/>
    </row>
    <row r="11" spans="1:13" s="31" customFormat="1" ht="16.5">
      <c r="A11" s="42"/>
      <c r="B11" s="43" t="s">
        <v>12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2"/>
    </row>
    <row r="12" spans="1:13" s="31" customFormat="1" ht="16.5">
      <c r="A12" s="42"/>
      <c r="B12" s="46" t="s">
        <v>0</v>
      </c>
      <c r="C12" s="47">
        <v>2377</v>
      </c>
      <c r="D12" s="47">
        <v>10646</v>
      </c>
      <c r="E12" s="47">
        <v>22811</v>
      </c>
      <c r="F12" s="47">
        <v>627</v>
      </c>
      <c r="G12" s="47">
        <v>15089</v>
      </c>
      <c r="H12" s="47">
        <v>4129</v>
      </c>
      <c r="I12" s="47">
        <v>728</v>
      </c>
      <c r="J12" s="47">
        <v>2255</v>
      </c>
      <c r="K12" s="47">
        <v>2884</v>
      </c>
      <c r="L12" s="49">
        <v>61546</v>
      </c>
      <c r="M12" s="42"/>
    </row>
    <row r="13" spans="1:13" s="31" customFormat="1" ht="16.5">
      <c r="A13" s="42"/>
      <c r="B13" s="46" t="s">
        <v>13</v>
      </c>
      <c r="C13" s="47">
        <v>2799</v>
      </c>
      <c r="D13" s="47">
        <v>1156</v>
      </c>
      <c r="E13" s="47">
        <v>2373</v>
      </c>
      <c r="F13" s="47">
        <v>35</v>
      </c>
      <c r="G13" s="47">
        <v>1638</v>
      </c>
      <c r="H13" s="47">
        <v>0</v>
      </c>
      <c r="I13" s="47">
        <v>36</v>
      </c>
      <c r="J13" s="47">
        <v>183</v>
      </c>
      <c r="K13" s="47">
        <v>0</v>
      </c>
      <c r="L13" s="49">
        <v>8220</v>
      </c>
      <c r="M13" s="42"/>
    </row>
    <row r="14" spans="1:13" s="31" customFormat="1" ht="16.5">
      <c r="A14" s="42"/>
      <c r="B14" s="46" t="s">
        <v>14</v>
      </c>
      <c r="C14" s="47">
        <v>523</v>
      </c>
      <c r="D14" s="47">
        <v>440</v>
      </c>
      <c r="E14" s="47">
        <v>1004</v>
      </c>
      <c r="F14" s="47">
        <v>0</v>
      </c>
      <c r="G14" s="47">
        <v>628</v>
      </c>
      <c r="H14" s="47">
        <v>533</v>
      </c>
      <c r="I14" s="47">
        <v>34</v>
      </c>
      <c r="J14" s="47">
        <v>268</v>
      </c>
      <c r="K14" s="47">
        <v>516</v>
      </c>
      <c r="L14" s="49">
        <v>3946</v>
      </c>
      <c r="M14" s="42"/>
    </row>
    <row r="15" spans="1:13" s="31" customFormat="1" ht="16.5">
      <c r="A15" s="42"/>
      <c r="B15" s="125" t="s">
        <v>1</v>
      </c>
      <c r="C15" s="111">
        <v>5699</v>
      </c>
      <c r="D15" s="111">
        <v>12242</v>
      </c>
      <c r="E15" s="111">
        <v>26188</v>
      </c>
      <c r="F15" s="111">
        <v>662</v>
      </c>
      <c r="G15" s="111">
        <v>17355</v>
      </c>
      <c r="H15" s="111">
        <v>4662</v>
      </c>
      <c r="I15" s="111">
        <v>798</v>
      </c>
      <c r="J15" s="111">
        <v>2706</v>
      </c>
      <c r="K15" s="111">
        <v>3400</v>
      </c>
      <c r="L15" s="111">
        <v>73712</v>
      </c>
      <c r="M15" s="42"/>
    </row>
    <row r="16" spans="1:13" s="31" customFormat="1" ht="16.5">
      <c r="A16" s="42"/>
      <c r="B16" s="44" t="s">
        <v>2</v>
      </c>
      <c r="C16" s="47"/>
      <c r="D16" s="47"/>
      <c r="E16" s="47"/>
      <c r="F16" s="47"/>
      <c r="G16" s="47"/>
      <c r="H16" s="47"/>
      <c r="I16" s="47"/>
      <c r="J16" s="47"/>
      <c r="K16" s="47"/>
      <c r="L16" s="49">
        <v>0</v>
      </c>
      <c r="M16" s="42"/>
    </row>
    <row r="17" spans="1:13" s="31" customFormat="1" ht="16.5">
      <c r="A17" s="42"/>
      <c r="B17" s="46" t="s">
        <v>0</v>
      </c>
      <c r="C17" s="47">
        <v>2457</v>
      </c>
      <c r="D17" s="47">
        <v>13894</v>
      </c>
      <c r="E17" s="47">
        <v>32456</v>
      </c>
      <c r="F17" s="47">
        <v>467</v>
      </c>
      <c r="G17" s="47">
        <v>24595</v>
      </c>
      <c r="H17" s="47">
        <v>8342</v>
      </c>
      <c r="I17" s="47">
        <v>1200</v>
      </c>
      <c r="J17" s="47">
        <v>4444</v>
      </c>
      <c r="K17" s="47">
        <v>3892</v>
      </c>
      <c r="L17" s="49">
        <v>91747</v>
      </c>
      <c r="M17" s="42"/>
    </row>
    <row r="18" spans="1:13" s="31" customFormat="1" ht="16.5">
      <c r="A18" s="42"/>
      <c r="B18" s="46" t="s">
        <v>13</v>
      </c>
      <c r="C18" s="47">
        <v>2732</v>
      </c>
      <c r="D18" s="47">
        <v>4055</v>
      </c>
      <c r="E18" s="47">
        <v>9144</v>
      </c>
      <c r="F18" s="47">
        <v>248</v>
      </c>
      <c r="G18" s="47">
        <v>6978</v>
      </c>
      <c r="H18" s="47">
        <v>673</v>
      </c>
      <c r="I18" s="47">
        <v>449</v>
      </c>
      <c r="J18" s="47">
        <v>1557</v>
      </c>
      <c r="K18" s="47">
        <v>556</v>
      </c>
      <c r="L18" s="49">
        <v>26392</v>
      </c>
      <c r="M18" s="42"/>
    </row>
    <row r="19" spans="1:13" s="31" customFormat="1" ht="16.5">
      <c r="A19" s="42"/>
      <c r="B19" s="46" t="s">
        <v>14</v>
      </c>
      <c r="C19" s="47">
        <v>622</v>
      </c>
      <c r="D19" s="47">
        <v>334</v>
      </c>
      <c r="E19" s="47">
        <v>918</v>
      </c>
      <c r="F19" s="47">
        <v>0</v>
      </c>
      <c r="G19" s="47">
        <v>656</v>
      </c>
      <c r="H19" s="47">
        <v>945</v>
      </c>
      <c r="I19" s="47">
        <v>0</v>
      </c>
      <c r="J19" s="47">
        <v>239</v>
      </c>
      <c r="K19" s="47">
        <v>630</v>
      </c>
      <c r="L19" s="49">
        <v>4344</v>
      </c>
      <c r="M19" s="42"/>
    </row>
    <row r="20" spans="1:13" s="31" customFormat="1" ht="16.5">
      <c r="A20" s="42"/>
      <c r="B20" s="125" t="s">
        <v>1</v>
      </c>
      <c r="C20" s="111">
        <v>5811</v>
      </c>
      <c r="D20" s="111">
        <v>18283</v>
      </c>
      <c r="E20" s="111">
        <v>42518</v>
      </c>
      <c r="F20" s="111">
        <v>715</v>
      </c>
      <c r="G20" s="111">
        <v>32229</v>
      </c>
      <c r="H20" s="111">
        <v>9960</v>
      </c>
      <c r="I20" s="111">
        <v>1649</v>
      </c>
      <c r="J20" s="111">
        <v>6240</v>
      </c>
      <c r="K20" s="111">
        <v>5078</v>
      </c>
      <c r="L20" s="111">
        <v>122483</v>
      </c>
      <c r="M20" s="42"/>
    </row>
    <row r="21" spans="1:13" s="31" customFormat="1" ht="16.5">
      <c r="A21" s="42"/>
      <c r="B21" s="44" t="s">
        <v>3</v>
      </c>
      <c r="C21" s="47"/>
      <c r="D21" s="47"/>
      <c r="E21" s="47"/>
      <c r="F21" s="47"/>
      <c r="G21" s="47"/>
      <c r="H21" s="47"/>
      <c r="I21" s="47"/>
      <c r="J21" s="47"/>
      <c r="K21" s="47"/>
      <c r="L21" s="49">
        <v>0</v>
      </c>
      <c r="M21" s="42"/>
    </row>
    <row r="22" spans="1:13" s="31" customFormat="1" ht="16.5">
      <c r="A22" s="42"/>
      <c r="B22" s="46" t="s">
        <v>0</v>
      </c>
      <c r="C22" s="47">
        <v>1694</v>
      </c>
      <c r="D22" s="47">
        <v>7690</v>
      </c>
      <c r="E22" s="47">
        <v>18404</v>
      </c>
      <c r="F22" s="47">
        <v>315</v>
      </c>
      <c r="G22" s="47">
        <v>13160</v>
      </c>
      <c r="H22" s="47">
        <v>4739</v>
      </c>
      <c r="I22" s="47">
        <v>965</v>
      </c>
      <c r="J22" s="47">
        <v>2462</v>
      </c>
      <c r="K22" s="47">
        <v>2608</v>
      </c>
      <c r="L22" s="49">
        <v>52037</v>
      </c>
      <c r="M22" s="42"/>
    </row>
    <row r="23" spans="1:13" s="31" customFormat="1" ht="16.5">
      <c r="A23" s="42"/>
      <c r="B23" s="46" t="s">
        <v>13</v>
      </c>
      <c r="C23" s="47">
        <v>3057</v>
      </c>
      <c r="D23" s="47">
        <v>2822</v>
      </c>
      <c r="E23" s="47">
        <v>5863</v>
      </c>
      <c r="F23" s="47">
        <v>209</v>
      </c>
      <c r="G23" s="47">
        <v>4233</v>
      </c>
      <c r="H23" s="47">
        <v>348</v>
      </c>
      <c r="I23" s="47">
        <v>208</v>
      </c>
      <c r="J23" s="47">
        <v>927</v>
      </c>
      <c r="K23" s="47">
        <v>328</v>
      </c>
      <c r="L23" s="49">
        <v>17995</v>
      </c>
      <c r="M23" s="42"/>
    </row>
    <row r="24" spans="1:13" s="31" customFormat="1" ht="16.5">
      <c r="A24" s="42"/>
      <c r="B24" s="46" t="s">
        <v>14</v>
      </c>
      <c r="C24" s="47">
        <v>314</v>
      </c>
      <c r="D24" s="47">
        <v>123</v>
      </c>
      <c r="E24" s="47">
        <v>363</v>
      </c>
      <c r="F24" s="47">
        <v>0</v>
      </c>
      <c r="G24" s="47">
        <v>359</v>
      </c>
      <c r="H24" s="47">
        <v>656</v>
      </c>
      <c r="I24" s="47">
        <v>0</v>
      </c>
      <c r="J24" s="47">
        <v>401</v>
      </c>
      <c r="K24" s="47">
        <v>740</v>
      </c>
      <c r="L24" s="49">
        <v>2956</v>
      </c>
      <c r="M24" s="42"/>
    </row>
    <row r="25" spans="1:13" s="31" customFormat="1" ht="16.5">
      <c r="A25" s="42"/>
      <c r="B25" s="125" t="s">
        <v>1</v>
      </c>
      <c r="C25" s="111">
        <v>5065</v>
      </c>
      <c r="D25" s="111">
        <v>10635</v>
      </c>
      <c r="E25" s="111">
        <v>24630</v>
      </c>
      <c r="F25" s="111">
        <v>524</v>
      </c>
      <c r="G25" s="111">
        <v>17752</v>
      </c>
      <c r="H25" s="111">
        <v>5743</v>
      </c>
      <c r="I25" s="111">
        <v>1173</v>
      </c>
      <c r="J25" s="111">
        <v>3790</v>
      </c>
      <c r="K25" s="111">
        <v>3676</v>
      </c>
      <c r="L25" s="111">
        <v>72988</v>
      </c>
      <c r="M25" s="42"/>
    </row>
    <row r="26" spans="1:13" s="31" customFormat="1" ht="16.5">
      <c r="A26" s="42"/>
      <c r="B26" s="44" t="s">
        <v>5</v>
      </c>
      <c r="C26" s="47"/>
      <c r="D26" s="47"/>
      <c r="E26" s="47"/>
      <c r="F26" s="47"/>
      <c r="G26" s="47"/>
      <c r="H26" s="47"/>
      <c r="I26" s="47"/>
      <c r="J26" s="47"/>
      <c r="K26" s="47"/>
      <c r="L26" s="49">
        <v>0</v>
      </c>
      <c r="M26" s="42"/>
    </row>
    <row r="27" spans="1:13" s="31" customFormat="1" ht="16.5">
      <c r="A27" s="42"/>
      <c r="B27" s="46" t="s">
        <v>0</v>
      </c>
      <c r="C27" s="47">
        <v>2776</v>
      </c>
      <c r="D27" s="47">
        <v>9746</v>
      </c>
      <c r="E27" s="47">
        <v>21481</v>
      </c>
      <c r="F27" s="47">
        <v>360</v>
      </c>
      <c r="G27" s="47">
        <v>15315</v>
      </c>
      <c r="H27" s="47">
        <v>5428</v>
      </c>
      <c r="I27" s="47">
        <v>902</v>
      </c>
      <c r="J27" s="47">
        <v>2788</v>
      </c>
      <c r="K27" s="47">
        <v>3152</v>
      </c>
      <c r="L27" s="49">
        <v>61948</v>
      </c>
      <c r="M27" s="42"/>
    </row>
    <row r="28" spans="1:13" s="31" customFormat="1" ht="16.5">
      <c r="A28" s="42"/>
      <c r="B28" s="46" t="s">
        <v>13</v>
      </c>
      <c r="C28" s="47">
        <v>2085</v>
      </c>
      <c r="D28" s="47">
        <v>3227</v>
      </c>
      <c r="E28" s="47">
        <v>7623</v>
      </c>
      <c r="F28" s="47">
        <v>347</v>
      </c>
      <c r="G28" s="47">
        <v>5793</v>
      </c>
      <c r="H28" s="47">
        <v>761</v>
      </c>
      <c r="I28" s="47">
        <v>301</v>
      </c>
      <c r="J28" s="47">
        <v>794</v>
      </c>
      <c r="K28" s="47">
        <v>493</v>
      </c>
      <c r="L28" s="49">
        <v>21424</v>
      </c>
      <c r="M28" s="42"/>
    </row>
    <row r="29" spans="1:13" s="31" customFormat="1" ht="16.5">
      <c r="A29" s="42"/>
      <c r="B29" s="46" t="s">
        <v>14</v>
      </c>
      <c r="C29" s="47">
        <v>466</v>
      </c>
      <c r="D29" s="47">
        <v>314</v>
      </c>
      <c r="E29" s="47">
        <v>774</v>
      </c>
      <c r="F29" s="47">
        <v>0</v>
      </c>
      <c r="G29" s="47">
        <v>542</v>
      </c>
      <c r="H29" s="47">
        <v>715</v>
      </c>
      <c r="I29" s="47">
        <v>16</v>
      </c>
      <c r="J29" s="47">
        <v>770</v>
      </c>
      <c r="K29" s="47">
        <v>2173</v>
      </c>
      <c r="L29" s="49">
        <v>5770</v>
      </c>
      <c r="M29" s="42"/>
    </row>
    <row r="30" spans="1:13" s="31" customFormat="1" ht="16.5">
      <c r="A30" s="42"/>
      <c r="B30" s="125" t="s">
        <v>1</v>
      </c>
      <c r="C30" s="111">
        <v>5327</v>
      </c>
      <c r="D30" s="111">
        <v>13287</v>
      </c>
      <c r="E30" s="111">
        <v>29878</v>
      </c>
      <c r="F30" s="111">
        <v>707</v>
      </c>
      <c r="G30" s="111">
        <v>21650</v>
      </c>
      <c r="H30" s="111">
        <v>6904</v>
      </c>
      <c r="I30" s="111">
        <v>1219</v>
      </c>
      <c r="J30" s="111">
        <v>4352</v>
      </c>
      <c r="K30" s="111">
        <v>5818</v>
      </c>
      <c r="L30" s="111">
        <v>89142</v>
      </c>
      <c r="M30" s="42"/>
    </row>
    <row r="31" spans="1:13" s="31" customFormat="1" ht="16.5">
      <c r="A31" s="42"/>
      <c r="B31" s="44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9">
        <v>0</v>
      </c>
      <c r="M31" s="42"/>
    </row>
    <row r="32" spans="1:13" s="31" customFormat="1" ht="16.5">
      <c r="A32" s="42"/>
      <c r="B32" s="46" t="s">
        <v>0</v>
      </c>
      <c r="C32" s="47">
        <v>2160</v>
      </c>
      <c r="D32" s="47">
        <v>6489</v>
      </c>
      <c r="E32" s="47">
        <v>15464</v>
      </c>
      <c r="F32" s="47">
        <v>205</v>
      </c>
      <c r="G32" s="47">
        <v>10489</v>
      </c>
      <c r="H32" s="47">
        <v>3057</v>
      </c>
      <c r="I32" s="47">
        <v>673</v>
      </c>
      <c r="J32" s="47">
        <v>1787</v>
      </c>
      <c r="K32" s="47">
        <v>1631</v>
      </c>
      <c r="L32" s="49">
        <v>41955</v>
      </c>
      <c r="M32" s="42"/>
    </row>
    <row r="33" spans="1:13" s="31" customFormat="1" ht="16.5">
      <c r="A33" s="42"/>
      <c r="B33" s="46" t="s">
        <v>13</v>
      </c>
      <c r="C33" s="47">
        <v>1742</v>
      </c>
      <c r="D33" s="47">
        <v>1307</v>
      </c>
      <c r="E33" s="47">
        <v>2752</v>
      </c>
      <c r="F33" s="47">
        <v>53</v>
      </c>
      <c r="G33" s="47">
        <v>2124</v>
      </c>
      <c r="H33" s="47">
        <v>111</v>
      </c>
      <c r="I33" s="47">
        <v>177</v>
      </c>
      <c r="J33" s="47">
        <v>546</v>
      </c>
      <c r="K33" s="47">
        <v>58</v>
      </c>
      <c r="L33" s="49">
        <v>8870</v>
      </c>
      <c r="M33" s="42"/>
    </row>
    <row r="34" spans="1:13" s="31" customFormat="1" ht="16.5">
      <c r="A34" s="42"/>
      <c r="B34" s="46" t="s">
        <v>14</v>
      </c>
      <c r="C34" s="47">
        <v>41</v>
      </c>
      <c r="D34" s="47">
        <v>55</v>
      </c>
      <c r="E34" s="47">
        <v>118</v>
      </c>
      <c r="F34" s="47">
        <v>0</v>
      </c>
      <c r="G34" s="47">
        <v>102</v>
      </c>
      <c r="H34" s="47">
        <v>145</v>
      </c>
      <c r="I34" s="47">
        <v>0</v>
      </c>
      <c r="J34" s="47">
        <v>139</v>
      </c>
      <c r="K34" s="47">
        <v>160</v>
      </c>
      <c r="L34" s="49">
        <v>760</v>
      </c>
      <c r="M34" s="42"/>
    </row>
    <row r="35" spans="1:13" s="31" customFormat="1" ht="16.5">
      <c r="A35" s="42"/>
      <c r="B35" s="125" t="s">
        <v>1</v>
      </c>
      <c r="C35" s="111">
        <v>3943</v>
      </c>
      <c r="D35" s="111">
        <v>7851</v>
      </c>
      <c r="E35" s="111">
        <v>18334</v>
      </c>
      <c r="F35" s="111">
        <v>258</v>
      </c>
      <c r="G35" s="111">
        <v>12715</v>
      </c>
      <c r="H35" s="111">
        <v>3313</v>
      </c>
      <c r="I35" s="111">
        <v>850</v>
      </c>
      <c r="J35" s="111">
        <v>2472</v>
      </c>
      <c r="K35" s="111">
        <v>1849</v>
      </c>
      <c r="L35" s="111">
        <v>51585</v>
      </c>
      <c r="M35" s="42"/>
    </row>
    <row r="36" spans="1:13" s="31" customFormat="1" ht="16.5">
      <c r="A36" s="42"/>
      <c r="B36" s="44" t="s">
        <v>6</v>
      </c>
      <c r="C36" s="47"/>
      <c r="D36" s="47"/>
      <c r="E36" s="47"/>
      <c r="F36" s="47"/>
      <c r="G36" s="47"/>
      <c r="H36" s="47"/>
      <c r="I36" s="47"/>
      <c r="J36" s="47"/>
      <c r="K36" s="47"/>
      <c r="L36" s="49">
        <v>0</v>
      </c>
      <c r="M36" s="42"/>
    </row>
    <row r="37" spans="1:13" s="31" customFormat="1" ht="16.5">
      <c r="A37" s="42"/>
      <c r="B37" s="46" t="s">
        <v>0</v>
      </c>
      <c r="C37" s="47">
        <v>1721</v>
      </c>
      <c r="D37" s="47">
        <v>6182</v>
      </c>
      <c r="E37" s="47">
        <v>14348</v>
      </c>
      <c r="F37" s="47">
        <v>190</v>
      </c>
      <c r="G37" s="47">
        <v>10783</v>
      </c>
      <c r="H37" s="47">
        <v>3999</v>
      </c>
      <c r="I37" s="47">
        <v>639</v>
      </c>
      <c r="J37" s="47">
        <v>2202</v>
      </c>
      <c r="K37" s="47">
        <v>1897</v>
      </c>
      <c r="L37" s="49">
        <v>41961</v>
      </c>
      <c r="M37" s="42"/>
    </row>
    <row r="38" spans="1:13" s="31" customFormat="1" ht="16.5">
      <c r="A38" s="42"/>
      <c r="B38" s="46" t="s">
        <v>13</v>
      </c>
      <c r="C38" s="47">
        <v>1283</v>
      </c>
      <c r="D38" s="47">
        <v>2078</v>
      </c>
      <c r="E38" s="47">
        <v>4588</v>
      </c>
      <c r="F38" s="47">
        <v>75</v>
      </c>
      <c r="G38" s="47">
        <v>3384</v>
      </c>
      <c r="H38" s="47">
        <v>370</v>
      </c>
      <c r="I38" s="47">
        <v>136</v>
      </c>
      <c r="J38" s="47">
        <v>537</v>
      </c>
      <c r="K38" s="47">
        <v>230</v>
      </c>
      <c r="L38" s="49">
        <v>12681</v>
      </c>
      <c r="M38" s="42"/>
    </row>
    <row r="39" spans="1:13" s="31" customFormat="1" ht="16.5">
      <c r="A39" s="42"/>
      <c r="B39" s="46" t="s">
        <v>14</v>
      </c>
      <c r="C39" s="47">
        <v>203</v>
      </c>
      <c r="D39" s="47">
        <v>32</v>
      </c>
      <c r="E39" s="47">
        <v>185</v>
      </c>
      <c r="F39" s="47">
        <v>0</v>
      </c>
      <c r="G39" s="47">
        <v>136</v>
      </c>
      <c r="H39" s="47">
        <v>266</v>
      </c>
      <c r="I39" s="47">
        <v>0</v>
      </c>
      <c r="J39" s="47">
        <v>232</v>
      </c>
      <c r="K39" s="47">
        <v>216</v>
      </c>
      <c r="L39" s="49">
        <v>1270</v>
      </c>
      <c r="M39" s="42"/>
    </row>
    <row r="40" spans="1:13" s="31" customFormat="1" ht="16.5">
      <c r="A40" s="42"/>
      <c r="B40" s="125" t="s">
        <v>1</v>
      </c>
      <c r="C40" s="111">
        <v>3207</v>
      </c>
      <c r="D40" s="111">
        <v>8292</v>
      </c>
      <c r="E40" s="111">
        <v>19121</v>
      </c>
      <c r="F40" s="111">
        <v>265</v>
      </c>
      <c r="G40" s="111">
        <v>14303</v>
      </c>
      <c r="H40" s="111">
        <v>4635</v>
      </c>
      <c r="I40" s="111">
        <v>775</v>
      </c>
      <c r="J40" s="111">
        <v>2971</v>
      </c>
      <c r="K40" s="111">
        <v>2343</v>
      </c>
      <c r="L40" s="111">
        <v>55912</v>
      </c>
      <c r="M40" s="42"/>
    </row>
    <row r="41" spans="1:13" s="31" customFormat="1" ht="16.5">
      <c r="A41" s="42"/>
      <c r="B41" s="44" t="s">
        <v>7</v>
      </c>
      <c r="C41" s="47"/>
      <c r="D41" s="47"/>
      <c r="E41" s="47"/>
      <c r="F41" s="47"/>
      <c r="G41" s="47"/>
      <c r="H41" s="47"/>
      <c r="I41" s="47"/>
      <c r="J41" s="47"/>
      <c r="K41" s="47"/>
      <c r="L41" s="49">
        <v>0</v>
      </c>
      <c r="M41" s="42"/>
    </row>
    <row r="42" spans="1:13" s="31" customFormat="1" ht="16.5">
      <c r="A42" s="42"/>
      <c r="B42" s="46" t="s">
        <v>0</v>
      </c>
      <c r="C42" s="47">
        <v>2882</v>
      </c>
      <c r="D42" s="47">
        <v>18597</v>
      </c>
      <c r="E42" s="47">
        <v>42635</v>
      </c>
      <c r="F42" s="47">
        <v>573</v>
      </c>
      <c r="G42" s="47">
        <v>29599</v>
      </c>
      <c r="H42" s="47">
        <v>9493</v>
      </c>
      <c r="I42" s="47">
        <v>1420</v>
      </c>
      <c r="J42" s="47">
        <v>4178</v>
      </c>
      <c r="K42" s="47">
        <v>3474</v>
      </c>
      <c r="L42" s="49">
        <v>112851</v>
      </c>
      <c r="M42" s="42"/>
    </row>
    <row r="43" spans="1:13" s="31" customFormat="1" ht="16.5">
      <c r="A43" s="42"/>
      <c r="B43" s="46" t="s">
        <v>13</v>
      </c>
      <c r="C43" s="47">
        <v>7065</v>
      </c>
      <c r="D43" s="47">
        <v>4491</v>
      </c>
      <c r="E43" s="47">
        <v>10465</v>
      </c>
      <c r="F43" s="47">
        <v>227</v>
      </c>
      <c r="G43" s="47">
        <v>8032</v>
      </c>
      <c r="H43" s="47">
        <v>878</v>
      </c>
      <c r="I43" s="47">
        <v>331</v>
      </c>
      <c r="J43" s="47">
        <v>1109</v>
      </c>
      <c r="K43" s="47">
        <v>653</v>
      </c>
      <c r="L43" s="49">
        <v>33251</v>
      </c>
      <c r="M43" s="42"/>
    </row>
    <row r="44" spans="1:13" s="31" customFormat="1" ht="16.5">
      <c r="A44" s="42"/>
      <c r="B44" s="46" t="s">
        <v>14</v>
      </c>
      <c r="C44" s="47">
        <v>801</v>
      </c>
      <c r="D44" s="47">
        <v>968</v>
      </c>
      <c r="E44" s="47">
        <v>1933</v>
      </c>
      <c r="F44" s="47">
        <v>8</v>
      </c>
      <c r="G44" s="47">
        <v>1549</v>
      </c>
      <c r="H44" s="47">
        <v>1471</v>
      </c>
      <c r="I44" s="47">
        <v>0</v>
      </c>
      <c r="J44" s="47">
        <v>747</v>
      </c>
      <c r="K44" s="47">
        <v>1909</v>
      </c>
      <c r="L44" s="49">
        <v>9386</v>
      </c>
      <c r="M44" s="42"/>
    </row>
    <row r="45" spans="1:13" s="31" customFormat="1" ht="16.5">
      <c r="A45" s="42"/>
      <c r="B45" s="125" t="s">
        <v>1</v>
      </c>
      <c r="C45" s="111">
        <v>10748</v>
      </c>
      <c r="D45" s="111">
        <v>24056</v>
      </c>
      <c r="E45" s="111">
        <v>55033</v>
      </c>
      <c r="F45" s="111">
        <v>808</v>
      </c>
      <c r="G45" s="111">
        <v>39180</v>
      </c>
      <c r="H45" s="111">
        <v>11842</v>
      </c>
      <c r="I45" s="111">
        <v>1751</v>
      </c>
      <c r="J45" s="111">
        <v>6034</v>
      </c>
      <c r="K45" s="111">
        <v>6036</v>
      </c>
      <c r="L45" s="111">
        <v>155488</v>
      </c>
      <c r="M45" s="42"/>
    </row>
    <row r="46" spans="1:13" s="31" customFormat="1" ht="16.5">
      <c r="A46" s="42"/>
      <c r="B46" s="44" t="s">
        <v>9</v>
      </c>
      <c r="C46" s="47"/>
      <c r="D46" s="47"/>
      <c r="E46" s="47"/>
      <c r="F46" s="47"/>
      <c r="G46" s="47"/>
      <c r="H46" s="47"/>
      <c r="I46" s="47"/>
      <c r="J46" s="47"/>
      <c r="K46" s="47"/>
      <c r="L46" s="49">
        <v>0</v>
      </c>
      <c r="M46" s="42"/>
    </row>
    <row r="47" spans="1:13" s="31" customFormat="1" ht="16.5">
      <c r="A47" s="42"/>
      <c r="B47" s="46" t="s">
        <v>0</v>
      </c>
      <c r="C47" s="47">
        <v>4681</v>
      </c>
      <c r="D47" s="47">
        <v>22940</v>
      </c>
      <c r="E47" s="47">
        <v>53814</v>
      </c>
      <c r="F47" s="47">
        <v>807</v>
      </c>
      <c r="G47" s="47">
        <v>38080</v>
      </c>
      <c r="H47" s="47">
        <v>12069</v>
      </c>
      <c r="I47" s="47">
        <v>1523</v>
      </c>
      <c r="J47" s="47">
        <v>6062</v>
      </c>
      <c r="K47" s="47">
        <v>6981</v>
      </c>
      <c r="L47" s="49">
        <v>146957</v>
      </c>
      <c r="M47" s="42"/>
    </row>
    <row r="48" spans="1:13" s="31" customFormat="1" ht="16.5">
      <c r="A48" s="42"/>
      <c r="B48" s="46" t="s">
        <v>13</v>
      </c>
      <c r="C48" s="47">
        <v>8371</v>
      </c>
      <c r="D48" s="47">
        <v>6093</v>
      </c>
      <c r="E48" s="47">
        <v>13613</v>
      </c>
      <c r="F48" s="47">
        <v>497</v>
      </c>
      <c r="G48" s="47">
        <v>10183</v>
      </c>
      <c r="H48" s="47">
        <v>529</v>
      </c>
      <c r="I48" s="47">
        <v>513</v>
      </c>
      <c r="J48" s="47">
        <v>2174</v>
      </c>
      <c r="K48" s="47">
        <v>799</v>
      </c>
      <c r="L48" s="49">
        <v>42772</v>
      </c>
      <c r="M48" s="42"/>
    </row>
    <row r="49" spans="1:13" s="31" customFormat="1" ht="16.5">
      <c r="A49" s="42"/>
      <c r="B49" s="46" t="s">
        <v>14</v>
      </c>
      <c r="C49" s="47">
        <v>1603</v>
      </c>
      <c r="D49" s="47">
        <v>987</v>
      </c>
      <c r="E49" s="47">
        <v>2472</v>
      </c>
      <c r="F49" s="47">
        <v>0</v>
      </c>
      <c r="G49" s="47">
        <v>1729</v>
      </c>
      <c r="H49" s="47">
        <v>2292</v>
      </c>
      <c r="I49" s="47">
        <v>0</v>
      </c>
      <c r="J49" s="47">
        <v>625</v>
      </c>
      <c r="K49" s="47">
        <v>2460</v>
      </c>
      <c r="L49" s="49">
        <v>12168</v>
      </c>
      <c r="M49" s="42"/>
    </row>
    <row r="50" spans="1:13" s="31" customFormat="1" ht="16.5">
      <c r="A50" s="42"/>
      <c r="B50" s="125" t="s">
        <v>1</v>
      </c>
      <c r="C50" s="111">
        <v>14655</v>
      </c>
      <c r="D50" s="111">
        <v>30020</v>
      </c>
      <c r="E50" s="111">
        <v>69899</v>
      </c>
      <c r="F50" s="111">
        <v>1304</v>
      </c>
      <c r="G50" s="111">
        <v>49992</v>
      </c>
      <c r="H50" s="111">
        <v>14890</v>
      </c>
      <c r="I50" s="111">
        <v>2036</v>
      </c>
      <c r="J50" s="111">
        <v>8861</v>
      </c>
      <c r="K50" s="111">
        <v>10240</v>
      </c>
      <c r="L50" s="111">
        <v>201897</v>
      </c>
      <c r="M50" s="42"/>
    </row>
    <row r="51" spans="1:13" s="31" customFormat="1" ht="16.5">
      <c r="A51" s="42"/>
      <c r="B51" s="44" t="s">
        <v>8</v>
      </c>
      <c r="C51" s="47"/>
      <c r="D51" s="47"/>
      <c r="E51" s="47"/>
      <c r="F51" s="47"/>
      <c r="G51" s="47"/>
      <c r="H51" s="47"/>
      <c r="I51" s="49"/>
      <c r="J51" s="49"/>
      <c r="K51" s="49"/>
      <c r="L51" s="49">
        <v>0</v>
      </c>
      <c r="M51" s="42"/>
    </row>
    <row r="52" spans="1:13" s="31" customFormat="1" ht="16.5">
      <c r="A52" s="42"/>
      <c r="B52" s="46" t="s">
        <v>0</v>
      </c>
      <c r="C52" s="49">
        <v>20748</v>
      </c>
      <c r="D52" s="49">
        <v>96184</v>
      </c>
      <c r="E52" s="49">
        <v>221413</v>
      </c>
      <c r="F52" s="49">
        <v>3544</v>
      </c>
      <c r="G52" s="49">
        <v>157110</v>
      </c>
      <c r="H52" s="49">
        <v>51256</v>
      </c>
      <c r="I52" s="49">
        <v>8050</v>
      </c>
      <c r="J52" s="49">
        <v>26178</v>
      </c>
      <c r="K52" s="49">
        <v>26519</v>
      </c>
      <c r="L52" s="49">
        <v>611002</v>
      </c>
      <c r="M52" s="42"/>
    </row>
    <row r="53" spans="1:13" s="31" customFormat="1" ht="16.5">
      <c r="A53" s="42"/>
      <c r="B53" s="46" t="s">
        <v>13</v>
      </c>
      <c r="C53" s="49">
        <v>29134</v>
      </c>
      <c r="D53" s="49">
        <v>25229</v>
      </c>
      <c r="E53" s="49">
        <v>56421</v>
      </c>
      <c r="F53" s="49">
        <v>1691</v>
      </c>
      <c r="G53" s="49">
        <v>42365</v>
      </c>
      <c r="H53" s="49">
        <v>3670</v>
      </c>
      <c r="I53" s="49">
        <v>2151</v>
      </c>
      <c r="J53" s="49">
        <v>7827</v>
      </c>
      <c r="K53" s="49">
        <v>3117</v>
      </c>
      <c r="L53" s="49">
        <v>171605</v>
      </c>
      <c r="M53" s="42"/>
    </row>
    <row r="54" spans="1:13" s="31" customFormat="1" ht="16.5">
      <c r="A54" s="42"/>
      <c r="B54" s="46" t="s">
        <v>14</v>
      </c>
      <c r="C54" s="49">
        <v>4573</v>
      </c>
      <c r="D54" s="49">
        <v>3253</v>
      </c>
      <c r="E54" s="49">
        <v>7767</v>
      </c>
      <c r="F54" s="49">
        <v>8</v>
      </c>
      <c r="G54" s="49">
        <v>5701</v>
      </c>
      <c r="H54" s="49">
        <v>7023</v>
      </c>
      <c r="I54" s="49">
        <v>50</v>
      </c>
      <c r="J54" s="49">
        <v>3421</v>
      </c>
      <c r="K54" s="49">
        <v>8804</v>
      </c>
      <c r="L54" s="49">
        <v>40600</v>
      </c>
      <c r="M54" s="42"/>
    </row>
    <row r="55" spans="1:13" s="31" customFormat="1" ht="17.25" thickBot="1">
      <c r="A55" s="42"/>
      <c r="B55" s="115" t="s">
        <v>1</v>
      </c>
      <c r="C55" s="52">
        <v>54455</v>
      </c>
      <c r="D55" s="52">
        <v>124666</v>
      </c>
      <c r="E55" s="52">
        <v>285601</v>
      </c>
      <c r="F55" s="52">
        <v>5243</v>
      </c>
      <c r="G55" s="52">
        <v>205176</v>
      </c>
      <c r="H55" s="52">
        <v>61949</v>
      </c>
      <c r="I55" s="52">
        <v>10251</v>
      </c>
      <c r="J55" s="52">
        <v>37426</v>
      </c>
      <c r="K55" s="52">
        <v>38440</v>
      </c>
      <c r="L55" s="52">
        <v>823207</v>
      </c>
      <c r="M55" s="42"/>
    </row>
    <row r="56" spans="1:13" s="31" customFormat="1" ht="16.5">
      <c r="A56" s="42"/>
      <c r="B56" s="102"/>
      <c r="C56" s="102"/>
      <c r="D56" s="102"/>
      <c r="E56" s="102"/>
      <c r="F56" s="102"/>
      <c r="G56" s="102"/>
      <c r="H56" s="102"/>
      <c r="I56" s="102"/>
      <c r="J56" s="87">
        <v>0</v>
      </c>
      <c r="K56" s="87">
        <v>0</v>
      </c>
      <c r="L56" s="87"/>
      <c r="M56" s="42"/>
    </row>
    <row r="57" spans="1:13" s="31" customFormat="1" ht="29.25" customHeight="1">
      <c r="A57" s="42"/>
      <c r="B57" s="158" t="s">
        <v>114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42"/>
    </row>
    <row r="58" spans="1:13" s="31" customFormat="1" ht="29.25" customHeight="1">
      <c r="A58" s="42"/>
      <c r="B58" s="156" t="s">
        <v>118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42"/>
    </row>
    <row r="59" spans="1:13" s="31" customFormat="1" ht="15" customHeight="1">
      <c r="A59" s="42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42"/>
    </row>
    <row r="60" spans="1:13" s="31" customFormat="1" ht="16.5">
      <c r="A60" s="42"/>
      <c r="B60" s="157" t="s">
        <v>153</v>
      </c>
      <c r="C60" s="157"/>
      <c r="D60" s="157"/>
      <c r="E60" s="157"/>
      <c r="F60" s="157"/>
      <c r="G60" s="157"/>
      <c r="H60" s="157"/>
      <c r="I60" s="42"/>
      <c r="J60" s="42"/>
      <c r="K60" s="42"/>
      <c r="L60" s="42"/>
      <c r="M60" s="42"/>
    </row>
    <row r="61" spans="1:13" s="31" customFormat="1" ht="16.5">
      <c r="A61" s="42"/>
      <c r="I61" s="42"/>
      <c r="J61" s="42"/>
      <c r="K61" s="42"/>
      <c r="L61" s="42"/>
      <c r="M61" s="42"/>
    </row>
    <row r="62" spans="1:13" s="31" customFormat="1" ht="16.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="31" customFormat="1" ht="16.5"/>
    <row r="64" s="31" customFormat="1" ht="16.5"/>
  </sheetData>
  <sheetProtection/>
  <mergeCells count="4">
    <mergeCell ref="B9:L9"/>
    <mergeCell ref="B58:L58"/>
    <mergeCell ref="B60:H60"/>
    <mergeCell ref="B57:L57"/>
  </mergeCells>
  <hyperlinks>
    <hyperlink ref="K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57" r:id="rId3"/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24.7109375" style="1" customWidth="1"/>
    <col min="3" max="12" width="13.8515625" style="1" customWidth="1"/>
    <col min="13" max="13" width="7.28125" style="1" customWidth="1"/>
    <col min="14" max="16384" width="11.421875" style="1" customWidth="1"/>
  </cols>
  <sheetData>
    <row r="1" spans="1:13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</row>
    <row r="2" spans="1:13" s="3" customFormat="1" ht="36" customHeight="1">
      <c r="A2" s="25"/>
      <c r="B2" s="27" t="s">
        <v>121</v>
      </c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</row>
    <row r="3" spans="1:13" s="3" customFormat="1" ht="21.75" customHeight="1">
      <c r="A3" s="25"/>
      <c r="B3" s="28" t="s">
        <v>122</v>
      </c>
      <c r="C3" s="25"/>
      <c r="D3" s="25"/>
      <c r="E3" s="25"/>
      <c r="F3" s="25"/>
      <c r="G3" s="25"/>
      <c r="H3" s="25"/>
      <c r="I3" s="25"/>
      <c r="J3" s="25"/>
      <c r="K3" s="26"/>
      <c r="L3" s="26"/>
      <c r="M3" s="26"/>
    </row>
    <row r="4" spans="1:10" s="26" customFormat="1" ht="21.75">
      <c r="A4" s="25"/>
      <c r="B4" s="28"/>
      <c r="C4" s="25"/>
      <c r="D4" s="25"/>
      <c r="E4" s="25"/>
      <c r="F4" s="25"/>
      <c r="G4" s="25"/>
      <c r="H4" s="25"/>
      <c r="I4" s="25"/>
      <c r="J4" s="25"/>
    </row>
    <row r="5" spans="1:13" s="19" customFormat="1" ht="16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s="19" customFormat="1" ht="15" customHeight="1">
      <c r="A6" s="22"/>
      <c r="B6" s="120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s="19" customFormat="1" ht="16.5">
      <c r="A7" s="22"/>
      <c r="B7" s="40" t="str">
        <f>Índice!C9</f>
        <v>Curso 2019/2020</v>
      </c>
      <c r="C7" s="22"/>
      <c r="D7" s="22"/>
      <c r="E7" s="22"/>
      <c r="F7" s="22"/>
      <c r="G7" s="22"/>
      <c r="H7" s="22"/>
      <c r="I7" s="22"/>
      <c r="J7" s="22"/>
      <c r="K7" s="41" t="s">
        <v>22</v>
      </c>
      <c r="L7" s="22"/>
      <c r="M7" s="22"/>
    </row>
    <row r="8" spans="1:13" s="19" customFormat="1" ht="3.7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2"/>
    </row>
    <row r="9" spans="1:12" s="21" customFormat="1" ht="39.75" customHeight="1" thickBot="1">
      <c r="A9" s="24"/>
      <c r="B9" s="151" t="s">
        <v>156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</row>
    <row r="10" spans="1:13" s="31" customFormat="1" ht="36" customHeight="1" thickBot="1">
      <c r="A10" s="42"/>
      <c r="B10" s="99"/>
      <c r="C10" s="100" t="s">
        <v>34</v>
      </c>
      <c r="D10" s="100" t="s">
        <v>35</v>
      </c>
      <c r="E10" s="100" t="s">
        <v>36</v>
      </c>
      <c r="F10" s="100" t="s">
        <v>119</v>
      </c>
      <c r="G10" s="100" t="s">
        <v>37</v>
      </c>
      <c r="H10" s="100" t="s">
        <v>38</v>
      </c>
      <c r="I10" s="100" t="s">
        <v>39</v>
      </c>
      <c r="J10" s="100" t="s">
        <v>40</v>
      </c>
      <c r="K10" s="100" t="s">
        <v>41</v>
      </c>
      <c r="L10" s="100" t="s">
        <v>15</v>
      </c>
      <c r="M10" s="42"/>
    </row>
    <row r="11" spans="1:13" s="31" customFormat="1" ht="16.5">
      <c r="A11" s="42"/>
      <c r="B11" s="43" t="s">
        <v>12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2"/>
    </row>
    <row r="12" spans="1:13" s="31" customFormat="1" ht="16.5">
      <c r="A12" s="42"/>
      <c r="B12" s="46" t="s">
        <v>0</v>
      </c>
      <c r="C12" s="47">
        <v>2252</v>
      </c>
      <c r="D12" s="47">
        <v>10162</v>
      </c>
      <c r="E12" s="47">
        <v>21283</v>
      </c>
      <c r="F12" s="47">
        <v>288</v>
      </c>
      <c r="G12" s="47">
        <v>14309</v>
      </c>
      <c r="H12" s="47">
        <v>5029</v>
      </c>
      <c r="I12" s="47">
        <v>242</v>
      </c>
      <c r="J12" s="47">
        <v>1657</v>
      </c>
      <c r="K12" s="47">
        <v>2939</v>
      </c>
      <c r="L12" s="49">
        <v>58161</v>
      </c>
      <c r="M12" s="42"/>
    </row>
    <row r="13" spans="1:13" s="31" customFormat="1" ht="16.5">
      <c r="A13" s="42"/>
      <c r="B13" s="46" t="s">
        <v>13</v>
      </c>
      <c r="C13" s="47">
        <v>2634</v>
      </c>
      <c r="D13" s="47">
        <v>1022</v>
      </c>
      <c r="E13" s="47">
        <v>2396</v>
      </c>
      <c r="F13" s="47">
        <v>18</v>
      </c>
      <c r="G13" s="47">
        <v>1692</v>
      </c>
      <c r="H13" s="47">
        <v>0</v>
      </c>
      <c r="I13" s="47">
        <v>48</v>
      </c>
      <c r="J13" s="47">
        <v>311</v>
      </c>
      <c r="K13" s="47">
        <v>0</v>
      </c>
      <c r="L13" s="49">
        <v>8121</v>
      </c>
      <c r="M13" s="42"/>
    </row>
    <row r="14" spans="1:13" s="31" customFormat="1" ht="16.5">
      <c r="A14" s="42"/>
      <c r="B14" s="46" t="s">
        <v>14</v>
      </c>
      <c r="C14" s="47">
        <v>437</v>
      </c>
      <c r="D14" s="47">
        <v>400</v>
      </c>
      <c r="E14" s="47">
        <v>974</v>
      </c>
      <c r="F14" s="47">
        <v>0</v>
      </c>
      <c r="G14" s="47">
        <v>693</v>
      </c>
      <c r="H14" s="47">
        <v>599</v>
      </c>
      <c r="I14" s="47">
        <v>2</v>
      </c>
      <c r="J14" s="47">
        <v>198</v>
      </c>
      <c r="K14" s="47">
        <v>317</v>
      </c>
      <c r="L14" s="49">
        <v>3620</v>
      </c>
      <c r="M14" s="42"/>
    </row>
    <row r="15" spans="1:13" s="31" customFormat="1" ht="16.5">
      <c r="A15" s="42"/>
      <c r="B15" s="125" t="s">
        <v>1</v>
      </c>
      <c r="C15" s="111">
        <v>5323</v>
      </c>
      <c r="D15" s="111">
        <v>11584</v>
      </c>
      <c r="E15" s="111">
        <v>24653</v>
      </c>
      <c r="F15" s="111">
        <v>306</v>
      </c>
      <c r="G15" s="111">
        <v>16694</v>
      </c>
      <c r="H15" s="111">
        <v>5628</v>
      </c>
      <c r="I15" s="111">
        <v>292</v>
      </c>
      <c r="J15" s="111">
        <v>2166</v>
      </c>
      <c r="K15" s="111">
        <v>3256</v>
      </c>
      <c r="L15" s="111">
        <v>69902</v>
      </c>
      <c r="M15" s="42"/>
    </row>
    <row r="16" spans="1:13" s="31" customFormat="1" ht="16.5">
      <c r="A16" s="42"/>
      <c r="B16" s="44" t="s">
        <v>2</v>
      </c>
      <c r="C16" s="47"/>
      <c r="D16" s="47"/>
      <c r="E16" s="47"/>
      <c r="F16" s="47"/>
      <c r="G16" s="47"/>
      <c r="H16" s="47"/>
      <c r="I16" s="47"/>
      <c r="J16" s="47"/>
      <c r="K16" s="47"/>
      <c r="L16" s="49">
        <v>0</v>
      </c>
      <c r="M16" s="42"/>
    </row>
    <row r="17" spans="1:13" s="31" customFormat="1" ht="16.5">
      <c r="A17" s="42"/>
      <c r="B17" s="46" t="s">
        <v>0</v>
      </c>
      <c r="C17" s="47">
        <v>2129</v>
      </c>
      <c r="D17" s="47">
        <v>13107</v>
      </c>
      <c r="E17" s="47">
        <v>29967</v>
      </c>
      <c r="F17" s="47">
        <v>253</v>
      </c>
      <c r="G17" s="47">
        <v>22873</v>
      </c>
      <c r="H17" s="47">
        <v>9190</v>
      </c>
      <c r="I17" s="47">
        <v>479</v>
      </c>
      <c r="J17" s="47">
        <v>3113</v>
      </c>
      <c r="K17" s="47">
        <v>3894</v>
      </c>
      <c r="L17" s="49">
        <v>85005</v>
      </c>
      <c r="M17" s="42"/>
    </row>
    <row r="18" spans="1:13" s="31" customFormat="1" ht="16.5">
      <c r="A18" s="42"/>
      <c r="B18" s="46" t="s">
        <v>13</v>
      </c>
      <c r="C18" s="47">
        <v>2515</v>
      </c>
      <c r="D18" s="47">
        <v>3907</v>
      </c>
      <c r="E18" s="47">
        <v>9021</v>
      </c>
      <c r="F18" s="47">
        <v>127</v>
      </c>
      <c r="G18" s="47">
        <v>6846</v>
      </c>
      <c r="H18" s="47">
        <v>836</v>
      </c>
      <c r="I18" s="47">
        <v>252</v>
      </c>
      <c r="J18" s="47">
        <v>1326</v>
      </c>
      <c r="K18" s="47">
        <v>487</v>
      </c>
      <c r="L18" s="49">
        <v>25317</v>
      </c>
      <c r="M18" s="42"/>
    </row>
    <row r="19" spans="1:13" s="31" customFormat="1" ht="16.5">
      <c r="A19" s="42"/>
      <c r="B19" s="46" t="s">
        <v>14</v>
      </c>
      <c r="C19" s="47">
        <v>561</v>
      </c>
      <c r="D19" s="47">
        <v>347</v>
      </c>
      <c r="E19" s="47">
        <v>904</v>
      </c>
      <c r="F19" s="47">
        <v>0</v>
      </c>
      <c r="G19" s="47">
        <v>621</v>
      </c>
      <c r="H19" s="47">
        <v>942</v>
      </c>
      <c r="I19" s="47">
        <v>0</v>
      </c>
      <c r="J19" s="47">
        <v>217</v>
      </c>
      <c r="K19" s="47">
        <v>1063</v>
      </c>
      <c r="L19" s="49">
        <v>4655</v>
      </c>
      <c r="M19" s="42"/>
    </row>
    <row r="20" spans="1:13" s="31" customFormat="1" ht="16.5">
      <c r="A20" s="42"/>
      <c r="B20" s="125" t="s">
        <v>1</v>
      </c>
      <c r="C20" s="111">
        <v>5205</v>
      </c>
      <c r="D20" s="111">
        <v>17361</v>
      </c>
      <c r="E20" s="111">
        <v>39892</v>
      </c>
      <c r="F20" s="111">
        <v>380</v>
      </c>
      <c r="G20" s="111">
        <v>30340</v>
      </c>
      <c r="H20" s="111">
        <v>10968</v>
      </c>
      <c r="I20" s="111">
        <v>731</v>
      </c>
      <c r="J20" s="111">
        <v>4656</v>
      </c>
      <c r="K20" s="111">
        <v>5444</v>
      </c>
      <c r="L20" s="111">
        <v>114977</v>
      </c>
      <c r="M20" s="42"/>
    </row>
    <row r="21" spans="1:13" s="31" customFormat="1" ht="16.5">
      <c r="A21" s="42"/>
      <c r="B21" s="44" t="s">
        <v>3</v>
      </c>
      <c r="C21" s="47"/>
      <c r="D21" s="47"/>
      <c r="E21" s="47"/>
      <c r="F21" s="47"/>
      <c r="G21" s="47"/>
      <c r="H21" s="47"/>
      <c r="I21" s="47"/>
      <c r="J21" s="47"/>
      <c r="K21" s="47"/>
      <c r="L21" s="49">
        <v>0</v>
      </c>
      <c r="M21" s="42"/>
    </row>
    <row r="22" spans="1:13" s="31" customFormat="1" ht="16.5">
      <c r="A22" s="42"/>
      <c r="B22" s="46" t="s">
        <v>0</v>
      </c>
      <c r="C22" s="47">
        <v>1634</v>
      </c>
      <c r="D22" s="47">
        <v>7248</v>
      </c>
      <c r="E22" s="47">
        <v>17006</v>
      </c>
      <c r="F22" s="47">
        <v>178</v>
      </c>
      <c r="G22" s="47">
        <v>12449</v>
      </c>
      <c r="H22" s="47">
        <v>5317</v>
      </c>
      <c r="I22" s="47">
        <v>384</v>
      </c>
      <c r="J22" s="47">
        <v>1783</v>
      </c>
      <c r="K22" s="47">
        <v>2130</v>
      </c>
      <c r="L22" s="49">
        <v>48129</v>
      </c>
      <c r="M22" s="42"/>
    </row>
    <row r="23" spans="1:13" s="31" customFormat="1" ht="16.5">
      <c r="A23" s="42"/>
      <c r="B23" s="46" t="s">
        <v>13</v>
      </c>
      <c r="C23" s="47">
        <v>2731</v>
      </c>
      <c r="D23" s="47">
        <v>2792</v>
      </c>
      <c r="E23" s="47">
        <v>5610</v>
      </c>
      <c r="F23" s="47">
        <v>108</v>
      </c>
      <c r="G23" s="47">
        <v>4181</v>
      </c>
      <c r="H23" s="47">
        <v>484</v>
      </c>
      <c r="I23" s="47">
        <v>110</v>
      </c>
      <c r="J23" s="47">
        <v>1036</v>
      </c>
      <c r="K23" s="47">
        <v>501</v>
      </c>
      <c r="L23" s="49">
        <v>17553</v>
      </c>
      <c r="M23" s="42"/>
    </row>
    <row r="24" spans="1:13" s="31" customFormat="1" ht="16.5">
      <c r="A24" s="42"/>
      <c r="B24" s="46" t="s">
        <v>14</v>
      </c>
      <c r="C24" s="47">
        <v>267</v>
      </c>
      <c r="D24" s="47">
        <v>142</v>
      </c>
      <c r="E24" s="47">
        <v>349</v>
      </c>
      <c r="F24" s="47">
        <v>0</v>
      </c>
      <c r="G24" s="47">
        <v>219</v>
      </c>
      <c r="H24" s="47">
        <v>594</v>
      </c>
      <c r="I24" s="47">
        <v>0</v>
      </c>
      <c r="J24" s="47">
        <v>446</v>
      </c>
      <c r="K24" s="47">
        <v>1106</v>
      </c>
      <c r="L24" s="49">
        <v>3123</v>
      </c>
      <c r="M24" s="42"/>
    </row>
    <row r="25" spans="1:13" s="31" customFormat="1" ht="16.5">
      <c r="A25" s="42"/>
      <c r="B25" s="125" t="s">
        <v>1</v>
      </c>
      <c r="C25" s="111">
        <v>4632</v>
      </c>
      <c r="D25" s="111">
        <v>10182</v>
      </c>
      <c r="E25" s="111">
        <v>22965</v>
      </c>
      <c r="F25" s="111">
        <v>286</v>
      </c>
      <c r="G25" s="111">
        <v>16849</v>
      </c>
      <c r="H25" s="111">
        <v>6395</v>
      </c>
      <c r="I25" s="111">
        <v>494</v>
      </c>
      <c r="J25" s="111">
        <v>3265</v>
      </c>
      <c r="K25" s="111">
        <v>3737</v>
      </c>
      <c r="L25" s="111">
        <v>68805</v>
      </c>
      <c r="M25" s="42"/>
    </row>
    <row r="26" spans="1:13" s="31" customFormat="1" ht="16.5">
      <c r="A26" s="42"/>
      <c r="B26" s="44" t="s">
        <v>5</v>
      </c>
      <c r="C26" s="47"/>
      <c r="D26" s="47"/>
      <c r="E26" s="47"/>
      <c r="F26" s="47"/>
      <c r="G26" s="47"/>
      <c r="H26" s="47"/>
      <c r="I26" s="47"/>
      <c r="J26" s="47"/>
      <c r="K26" s="47"/>
      <c r="L26" s="49">
        <v>0</v>
      </c>
      <c r="M26" s="42"/>
    </row>
    <row r="27" spans="1:13" s="31" customFormat="1" ht="16.5">
      <c r="A27" s="42"/>
      <c r="B27" s="46" t="s">
        <v>0</v>
      </c>
      <c r="C27" s="47">
        <v>2569</v>
      </c>
      <c r="D27" s="47">
        <v>9062</v>
      </c>
      <c r="E27" s="47">
        <v>19870</v>
      </c>
      <c r="F27" s="47">
        <v>171</v>
      </c>
      <c r="G27" s="47">
        <v>14706</v>
      </c>
      <c r="H27" s="47">
        <v>5999</v>
      </c>
      <c r="I27" s="47">
        <v>350</v>
      </c>
      <c r="J27" s="47">
        <v>1837</v>
      </c>
      <c r="K27" s="47">
        <v>2721</v>
      </c>
      <c r="L27" s="49">
        <v>57285</v>
      </c>
      <c r="M27" s="42"/>
    </row>
    <row r="28" spans="1:13" s="31" customFormat="1" ht="16.5">
      <c r="A28" s="42"/>
      <c r="B28" s="46" t="s">
        <v>13</v>
      </c>
      <c r="C28" s="47">
        <v>1984</v>
      </c>
      <c r="D28" s="47">
        <v>3089</v>
      </c>
      <c r="E28" s="47">
        <v>7108</v>
      </c>
      <c r="F28" s="47">
        <v>194</v>
      </c>
      <c r="G28" s="47">
        <v>5634</v>
      </c>
      <c r="H28" s="47">
        <v>953</v>
      </c>
      <c r="I28" s="47">
        <v>143</v>
      </c>
      <c r="J28" s="47">
        <v>980</v>
      </c>
      <c r="K28" s="47">
        <v>644</v>
      </c>
      <c r="L28" s="49">
        <v>20729</v>
      </c>
      <c r="M28" s="42"/>
    </row>
    <row r="29" spans="1:13" s="31" customFormat="1" ht="16.5">
      <c r="A29" s="42"/>
      <c r="B29" s="46" t="s">
        <v>14</v>
      </c>
      <c r="C29" s="47">
        <v>415</v>
      </c>
      <c r="D29" s="47">
        <v>304</v>
      </c>
      <c r="E29" s="47">
        <v>719</v>
      </c>
      <c r="F29" s="47">
        <v>0</v>
      </c>
      <c r="G29" s="47">
        <v>519</v>
      </c>
      <c r="H29" s="47">
        <v>779</v>
      </c>
      <c r="I29" s="47">
        <v>0</v>
      </c>
      <c r="J29" s="47">
        <v>917</v>
      </c>
      <c r="K29" s="47">
        <v>2091</v>
      </c>
      <c r="L29" s="49">
        <v>5744</v>
      </c>
      <c r="M29" s="42"/>
    </row>
    <row r="30" spans="1:13" s="31" customFormat="1" ht="16.5">
      <c r="A30" s="42"/>
      <c r="B30" s="125" t="s">
        <v>1</v>
      </c>
      <c r="C30" s="111">
        <v>4968</v>
      </c>
      <c r="D30" s="111">
        <v>12455</v>
      </c>
      <c r="E30" s="111">
        <v>27697</v>
      </c>
      <c r="F30" s="111">
        <v>365</v>
      </c>
      <c r="G30" s="111">
        <v>20859</v>
      </c>
      <c r="H30" s="111">
        <v>7731</v>
      </c>
      <c r="I30" s="111">
        <v>493</v>
      </c>
      <c r="J30" s="111">
        <v>3734</v>
      </c>
      <c r="K30" s="111">
        <v>5456</v>
      </c>
      <c r="L30" s="111">
        <v>83758</v>
      </c>
      <c r="M30" s="42"/>
    </row>
    <row r="31" spans="1:13" s="31" customFormat="1" ht="16.5">
      <c r="A31" s="42"/>
      <c r="B31" s="44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9">
        <v>0</v>
      </c>
      <c r="M31" s="42"/>
    </row>
    <row r="32" spans="1:13" s="31" customFormat="1" ht="16.5">
      <c r="A32" s="42"/>
      <c r="B32" s="46" t="s">
        <v>0</v>
      </c>
      <c r="C32" s="47">
        <v>1951</v>
      </c>
      <c r="D32" s="47">
        <v>6084</v>
      </c>
      <c r="E32" s="47">
        <v>14105</v>
      </c>
      <c r="F32" s="47">
        <v>107</v>
      </c>
      <c r="G32" s="47">
        <v>10021</v>
      </c>
      <c r="H32" s="47">
        <v>3630</v>
      </c>
      <c r="I32" s="47">
        <v>161</v>
      </c>
      <c r="J32" s="47">
        <v>1889</v>
      </c>
      <c r="K32" s="47">
        <v>1621</v>
      </c>
      <c r="L32" s="49">
        <v>39569</v>
      </c>
      <c r="M32" s="42"/>
    </row>
    <row r="33" spans="1:13" s="31" customFormat="1" ht="16.5">
      <c r="A33" s="42"/>
      <c r="B33" s="46" t="s">
        <v>13</v>
      </c>
      <c r="C33" s="47">
        <v>1678</v>
      </c>
      <c r="D33" s="47">
        <v>1207</v>
      </c>
      <c r="E33" s="47">
        <v>2709</v>
      </c>
      <c r="F33" s="47">
        <v>19</v>
      </c>
      <c r="G33" s="47">
        <v>1869</v>
      </c>
      <c r="H33" s="47">
        <v>118</v>
      </c>
      <c r="I33" s="47">
        <v>85</v>
      </c>
      <c r="J33" s="47">
        <v>457</v>
      </c>
      <c r="K33" s="47">
        <v>50</v>
      </c>
      <c r="L33" s="49">
        <v>8192</v>
      </c>
      <c r="M33" s="42"/>
    </row>
    <row r="34" spans="1:13" s="31" customFormat="1" ht="16.5">
      <c r="A34" s="42"/>
      <c r="B34" s="46" t="s">
        <v>14</v>
      </c>
      <c r="C34" s="47">
        <v>48</v>
      </c>
      <c r="D34" s="47">
        <v>42</v>
      </c>
      <c r="E34" s="47">
        <v>122</v>
      </c>
      <c r="F34" s="47">
        <v>0</v>
      </c>
      <c r="G34" s="47">
        <v>105</v>
      </c>
      <c r="H34" s="47">
        <v>186</v>
      </c>
      <c r="I34" s="47">
        <v>0</v>
      </c>
      <c r="J34" s="47">
        <v>49</v>
      </c>
      <c r="K34" s="47">
        <v>160</v>
      </c>
      <c r="L34" s="49">
        <v>712</v>
      </c>
      <c r="M34" s="42"/>
    </row>
    <row r="35" spans="1:13" s="31" customFormat="1" ht="16.5">
      <c r="A35" s="42"/>
      <c r="B35" s="125" t="s">
        <v>1</v>
      </c>
      <c r="C35" s="111">
        <v>3677</v>
      </c>
      <c r="D35" s="111">
        <v>7333</v>
      </c>
      <c r="E35" s="111">
        <v>16936</v>
      </c>
      <c r="F35" s="111">
        <v>126</v>
      </c>
      <c r="G35" s="111">
        <v>11995</v>
      </c>
      <c r="H35" s="111">
        <v>3934</v>
      </c>
      <c r="I35" s="111">
        <v>246</v>
      </c>
      <c r="J35" s="111">
        <v>2395</v>
      </c>
      <c r="K35" s="111">
        <v>1831</v>
      </c>
      <c r="L35" s="111">
        <v>48473</v>
      </c>
      <c r="M35" s="42"/>
    </row>
    <row r="36" spans="1:13" s="31" customFormat="1" ht="16.5">
      <c r="A36" s="42"/>
      <c r="B36" s="44" t="s">
        <v>6</v>
      </c>
      <c r="C36" s="47"/>
      <c r="D36" s="47"/>
      <c r="E36" s="47"/>
      <c r="F36" s="47"/>
      <c r="G36" s="47"/>
      <c r="H36" s="47"/>
      <c r="I36" s="47"/>
      <c r="J36" s="47"/>
      <c r="K36" s="47"/>
      <c r="L36" s="49">
        <v>0</v>
      </c>
      <c r="M36" s="42"/>
    </row>
    <row r="37" spans="1:13" s="31" customFormat="1" ht="16.5">
      <c r="A37" s="42"/>
      <c r="B37" s="46" t="s">
        <v>0</v>
      </c>
      <c r="C37" s="47">
        <v>1568</v>
      </c>
      <c r="D37" s="47">
        <v>5804</v>
      </c>
      <c r="E37" s="47">
        <v>13421</v>
      </c>
      <c r="F37" s="47">
        <v>127</v>
      </c>
      <c r="G37" s="47">
        <v>10270</v>
      </c>
      <c r="H37" s="47">
        <v>4636</v>
      </c>
      <c r="I37" s="47">
        <v>233</v>
      </c>
      <c r="J37" s="47">
        <v>1570</v>
      </c>
      <c r="K37" s="47">
        <v>1642</v>
      </c>
      <c r="L37" s="49">
        <v>39271</v>
      </c>
      <c r="M37" s="42"/>
    </row>
    <row r="38" spans="1:13" s="31" customFormat="1" ht="16.5">
      <c r="A38" s="42"/>
      <c r="B38" s="46" t="s">
        <v>13</v>
      </c>
      <c r="C38" s="47">
        <v>1238</v>
      </c>
      <c r="D38" s="47">
        <v>2038</v>
      </c>
      <c r="E38" s="47">
        <v>4381</v>
      </c>
      <c r="F38" s="47">
        <v>34</v>
      </c>
      <c r="G38" s="47">
        <v>3221</v>
      </c>
      <c r="H38" s="47">
        <v>358</v>
      </c>
      <c r="I38" s="47">
        <v>31</v>
      </c>
      <c r="J38" s="47">
        <v>507</v>
      </c>
      <c r="K38" s="47">
        <v>308</v>
      </c>
      <c r="L38" s="49">
        <v>12116</v>
      </c>
      <c r="M38" s="42"/>
    </row>
    <row r="39" spans="1:13" s="31" customFormat="1" ht="16.5">
      <c r="A39" s="42"/>
      <c r="B39" s="46" t="s">
        <v>14</v>
      </c>
      <c r="C39" s="47">
        <v>203</v>
      </c>
      <c r="D39" s="47">
        <v>33</v>
      </c>
      <c r="E39" s="47">
        <v>154</v>
      </c>
      <c r="F39" s="47">
        <v>0</v>
      </c>
      <c r="G39" s="47">
        <v>145</v>
      </c>
      <c r="H39" s="47">
        <v>240</v>
      </c>
      <c r="I39" s="47">
        <v>0</v>
      </c>
      <c r="J39" s="47">
        <v>159</v>
      </c>
      <c r="K39" s="47">
        <v>293</v>
      </c>
      <c r="L39" s="49">
        <v>1227</v>
      </c>
      <c r="M39" s="42"/>
    </row>
    <row r="40" spans="1:13" s="31" customFormat="1" ht="16.5">
      <c r="A40" s="42"/>
      <c r="B40" s="125" t="s">
        <v>1</v>
      </c>
      <c r="C40" s="111">
        <v>3009</v>
      </c>
      <c r="D40" s="111">
        <v>7875</v>
      </c>
      <c r="E40" s="111">
        <v>17956</v>
      </c>
      <c r="F40" s="111">
        <v>161</v>
      </c>
      <c r="G40" s="111">
        <v>13636</v>
      </c>
      <c r="H40" s="111">
        <v>5234</v>
      </c>
      <c r="I40" s="111">
        <v>264</v>
      </c>
      <c r="J40" s="111">
        <v>2236</v>
      </c>
      <c r="K40" s="111">
        <v>2243</v>
      </c>
      <c r="L40" s="111">
        <v>52614</v>
      </c>
      <c r="M40" s="42"/>
    </row>
    <row r="41" spans="1:13" s="31" customFormat="1" ht="16.5">
      <c r="A41" s="42"/>
      <c r="B41" s="44" t="s">
        <v>7</v>
      </c>
      <c r="C41" s="47"/>
      <c r="D41" s="47"/>
      <c r="E41" s="47"/>
      <c r="F41" s="47"/>
      <c r="G41" s="47"/>
      <c r="H41" s="47"/>
      <c r="I41" s="47"/>
      <c r="J41" s="47"/>
      <c r="K41" s="47"/>
      <c r="L41" s="49">
        <v>0</v>
      </c>
      <c r="M41" s="42"/>
    </row>
    <row r="42" spans="1:13" s="31" customFormat="1" ht="16.5">
      <c r="A42" s="42"/>
      <c r="B42" s="46" t="s">
        <v>0</v>
      </c>
      <c r="C42" s="47">
        <v>2693</v>
      </c>
      <c r="D42" s="47">
        <v>17311</v>
      </c>
      <c r="E42" s="47">
        <v>39740</v>
      </c>
      <c r="F42" s="47">
        <v>278</v>
      </c>
      <c r="G42" s="47">
        <v>28132</v>
      </c>
      <c r="H42" s="47">
        <v>10784</v>
      </c>
      <c r="I42" s="47">
        <v>603</v>
      </c>
      <c r="J42" s="47">
        <v>2971</v>
      </c>
      <c r="K42" s="47">
        <v>3807</v>
      </c>
      <c r="L42" s="49">
        <v>106319</v>
      </c>
      <c r="M42" s="42"/>
    </row>
    <row r="43" spans="1:13" s="31" customFormat="1" ht="16.5">
      <c r="A43" s="42"/>
      <c r="B43" s="46" t="s">
        <v>13</v>
      </c>
      <c r="C43" s="47">
        <v>6648</v>
      </c>
      <c r="D43" s="47">
        <v>4288</v>
      </c>
      <c r="E43" s="47">
        <v>10135</v>
      </c>
      <c r="F43" s="47">
        <v>97</v>
      </c>
      <c r="G43" s="47">
        <v>7787</v>
      </c>
      <c r="H43" s="47">
        <v>958</v>
      </c>
      <c r="I43" s="47">
        <v>88</v>
      </c>
      <c r="J43" s="47">
        <v>826</v>
      </c>
      <c r="K43" s="47">
        <v>453</v>
      </c>
      <c r="L43" s="49">
        <v>31280</v>
      </c>
      <c r="M43" s="42"/>
    </row>
    <row r="44" spans="1:13" s="31" customFormat="1" ht="16.5">
      <c r="A44" s="42"/>
      <c r="B44" s="46" t="s">
        <v>14</v>
      </c>
      <c r="C44" s="47">
        <v>746</v>
      </c>
      <c r="D44" s="47">
        <v>991</v>
      </c>
      <c r="E44" s="47">
        <v>1910</v>
      </c>
      <c r="F44" s="47">
        <v>2</v>
      </c>
      <c r="G44" s="47">
        <v>1459</v>
      </c>
      <c r="H44" s="47">
        <v>1713</v>
      </c>
      <c r="I44" s="47">
        <v>0</v>
      </c>
      <c r="J44" s="47">
        <v>632</v>
      </c>
      <c r="K44" s="47">
        <v>2326</v>
      </c>
      <c r="L44" s="49">
        <v>9779</v>
      </c>
      <c r="M44" s="42"/>
    </row>
    <row r="45" spans="1:13" s="31" customFormat="1" ht="16.5">
      <c r="A45" s="42"/>
      <c r="B45" s="125" t="s">
        <v>1</v>
      </c>
      <c r="C45" s="111">
        <v>10087</v>
      </c>
      <c r="D45" s="111">
        <v>22590</v>
      </c>
      <c r="E45" s="111">
        <v>51785</v>
      </c>
      <c r="F45" s="111">
        <v>377</v>
      </c>
      <c r="G45" s="111">
        <v>37378</v>
      </c>
      <c r="H45" s="111">
        <v>13455</v>
      </c>
      <c r="I45" s="111">
        <v>691</v>
      </c>
      <c r="J45" s="111">
        <v>4429</v>
      </c>
      <c r="K45" s="111">
        <v>6586</v>
      </c>
      <c r="L45" s="111">
        <v>147378</v>
      </c>
      <c r="M45" s="42"/>
    </row>
    <row r="46" spans="1:13" s="31" customFormat="1" ht="16.5">
      <c r="A46" s="42"/>
      <c r="B46" s="44" t="s">
        <v>9</v>
      </c>
      <c r="C46" s="47"/>
      <c r="D46" s="47"/>
      <c r="E46" s="47"/>
      <c r="F46" s="47"/>
      <c r="G46" s="47"/>
      <c r="H46" s="47"/>
      <c r="I46" s="47"/>
      <c r="J46" s="47"/>
      <c r="K46" s="47"/>
      <c r="L46" s="49">
        <v>0</v>
      </c>
      <c r="M46" s="42"/>
    </row>
    <row r="47" spans="1:13" s="31" customFormat="1" ht="16.5">
      <c r="A47" s="42"/>
      <c r="B47" s="46" t="s">
        <v>0</v>
      </c>
      <c r="C47" s="47">
        <v>4272</v>
      </c>
      <c r="D47" s="47">
        <v>21409</v>
      </c>
      <c r="E47" s="47">
        <v>50388</v>
      </c>
      <c r="F47" s="47">
        <v>439</v>
      </c>
      <c r="G47" s="47">
        <v>35609</v>
      </c>
      <c r="H47" s="47">
        <v>13684</v>
      </c>
      <c r="I47" s="47">
        <v>500</v>
      </c>
      <c r="J47" s="47">
        <v>4089</v>
      </c>
      <c r="K47" s="47">
        <v>6618</v>
      </c>
      <c r="L47" s="49">
        <v>137008</v>
      </c>
      <c r="M47" s="42"/>
    </row>
    <row r="48" spans="1:13" s="31" customFormat="1" ht="16.5">
      <c r="A48" s="42"/>
      <c r="B48" s="46" t="s">
        <v>13</v>
      </c>
      <c r="C48" s="47">
        <v>7928</v>
      </c>
      <c r="D48" s="47">
        <v>5858</v>
      </c>
      <c r="E48" s="47">
        <v>13339</v>
      </c>
      <c r="F48" s="47">
        <v>242</v>
      </c>
      <c r="G48" s="47">
        <v>10133</v>
      </c>
      <c r="H48" s="47">
        <v>477</v>
      </c>
      <c r="I48" s="47">
        <v>232</v>
      </c>
      <c r="J48" s="47">
        <v>2649</v>
      </c>
      <c r="K48" s="47">
        <v>1160</v>
      </c>
      <c r="L48" s="49">
        <v>42018</v>
      </c>
      <c r="M48" s="42"/>
    </row>
    <row r="49" spans="1:13" s="31" customFormat="1" ht="16.5">
      <c r="A49" s="42"/>
      <c r="B49" s="46" t="s">
        <v>14</v>
      </c>
      <c r="C49" s="47">
        <v>1511</v>
      </c>
      <c r="D49" s="47">
        <v>966</v>
      </c>
      <c r="E49" s="47">
        <v>2299</v>
      </c>
      <c r="F49" s="47">
        <v>0</v>
      </c>
      <c r="G49" s="47">
        <v>1655</v>
      </c>
      <c r="H49" s="47">
        <v>2426</v>
      </c>
      <c r="I49" s="47">
        <v>0</v>
      </c>
      <c r="J49" s="47">
        <v>660</v>
      </c>
      <c r="K49" s="47">
        <v>2813</v>
      </c>
      <c r="L49" s="49">
        <v>12330</v>
      </c>
      <c r="M49" s="42"/>
    </row>
    <row r="50" spans="1:13" s="31" customFormat="1" ht="16.5">
      <c r="A50" s="42"/>
      <c r="B50" s="125" t="s">
        <v>1</v>
      </c>
      <c r="C50" s="111">
        <v>13711</v>
      </c>
      <c r="D50" s="111">
        <v>28233</v>
      </c>
      <c r="E50" s="111">
        <v>66026</v>
      </c>
      <c r="F50" s="111">
        <v>681</v>
      </c>
      <c r="G50" s="111">
        <v>47397</v>
      </c>
      <c r="H50" s="111">
        <v>16587</v>
      </c>
      <c r="I50" s="111">
        <v>732</v>
      </c>
      <c r="J50" s="111">
        <v>7398</v>
      </c>
      <c r="K50" s="111">
        <v>10591</v>
      </c>
      <c r="L50" s="111">
        <v>191356</v>
      </c>
      <c r="M50" s="42"/>
    </row>
    <row r="51" spans="1:13" s="31" customFormat="1" ht="16.5">
      <c r="A51" s="42"/>
      <c r="B51" s="44" t="s">
        <v>8</v>
      </c>
      <c r="C51" s="47"/>
      <c r="D51" s="47"/>
      <c r="E51" s="47"/>
      <c r="F51" s="47"/>
      <c r="G51" s="47"/>
      <c r="H51" s="47"/>
      <c r="I51" s="49"/>
      <c r="J51" s="49"/>
      <c r="K51" s="49"/>
      <c r="L51" s="49">
        <v>0</v>
      </c>
      <c r="M51" s="42"/>
    </row>
    <row r="52" spans="1:13" s="31" customFormat="1" ht="16.5">
      <c r="A52" s="42"/>
      <c r="B52" s="46" t="s">
        <v>0</v>
      </c>
      <c r="C52" s="49">
        <v>19068</v>
      </c>
      <c r="D52" s="49">
        <v>90187</v>
      </c>
      <c r="E52" s="49">
        <v>205780</v>
      </c>
      <c r="F52" s="49">
        <v>1841</v>
      </c>
      <c r="G52" s="49">
        <v>148369</v>
      </c>
      <c r="H52" s="49">
        <v>58269</v>
      </c>
      <c r="I52" s="49">
        <v>2952</v>
      </c>
      <c r="J52" s="49">
        <v>18909</v>
      </c>
      <c r="K52" s="49">
        <v>25372</v>
      </c>
      <c r="L52" s="49">
        <v>570747</v>
      </c>
      <c r="M52" s="42"/>
    </row>
    <row r="53" spans="1:13" s="31" customFormat="1" ht="16.5">
      <c r="A53" s="42"/>
      <c r="B53" s="46" t="s">
        <v>13</v>
      </c>
      <c r="C53" s="49">
        <v>27356</v>
      </c>
      <c r="D53" s="49">
        <v>24201</v>
      </c>
      <c r="E53" s="49">
        <v>54699</v>
      </c>
      <c r="F53" s="49">
        <v>839</v>
      </c>
      <c r="G53" s="49">
        <v>41363</v>
      </c>
      <c r="H53" s="49">
        <v>4184</v>
      </c>
      <c r="I53" s="49">
        <v>989</v>
      </c>
      <c r="J53" s="49">
        <v>8092</v>
      </c>
      <c r="K53" s="49">
        <v>3603</v>
      </c>
      <c r="L53" s="49">
        <v>165326</v>
      </c>
      <c r="M53" s="42"/>
    </row>
    <row r="54" spans="1:13" s="31" customFormat="1" ht="16.5">
      <c r="A54" s="42"/>
      <c r="B54" s="46" t="s">
        <v>14</v>
      </c>
      <c r="C54" s="49">
        <v>4188</v>
      </c>
      <c r="D54" s="49">
        <v>3225</v>
      </c>
      <c r="E54" s="49">
        <v>7431</v>
      </c>
      <c r="F54" s="49">
        <v>2</v>
      </c>
      <c r="G54" s="49">
        <v>5416</v>
      </c>
      <c r="H54" s="49">
        <v>7479</v>
      </c>
      <c r="I54" s="49">
        <v>2</v>
      </c>
      <c r="J54" s="49">
        <v>3278</v>
      </c>
      <c r="K54" s="49">
        <v>10169</v>
      </c>
      <c r="L54" s="49">
        <v>41190</v>
      </c>
      <c r="M54" s="42"/>
    </row>
    <row r="55" spans="1:13" s="31" customFormat="1" ht="17.25" thickBot="1">
      <c r="A55" s="42"/>
      <c r="B55" s="115" t="s">
        <v>1</v>
      </c>
      <c r="C55" s="52">
        <v>50612</v>
      </c>
      <c r="D55" s="52">
        <v>117613</v>
      </c>
      <c r="E55" s="52">
        <v>267910</v>
      </c>
      <c r="F55" s="52">
        <v>2682</v>
      </c>
      <c r="G55" s="52">
        <v>195148</v>
      </c>
      <c r="H55" s="52">
        <v>69932</v>
      </c>
      <c r="I55" s="52">
        <v>3943</v>
      </c>
      <c r="J55" s="52">
        <v>30279</v>
      </c>
      <c r="K55" s="52">
        <v>39144</v>
      </c>
      <c r="L55" s="52">
        <v>777263</v>
      </c>
      <c r="M55" s="42"/>
    </row>
    <row r="56" spans="1:13" s="31" customFormat="1" ht="16.5">
      <c r="A56" s="42"/>
      <c r="B56" s="102"/>
      <c r="C56" s="102"/>
      <c r="D56" s="102"/>
      <c r="E56" s="102"/>
      <c r="F56" s="102"/>
      <c r="G56" s="102"/>
      <c r="H56" s="102"/>
      <c r="I56" s="102"/>
      <c r="J56" s="87">
        <v>0</v>
      </c>
      <c r="K56" s="87">
        <v>0</v>
      </c>
      <c r="L56" s="87"/>
      <c r="M56" s="42"/>
    </row>
    <row r="57" spans="1:13" s="31" customFormat="1" ht="30.75" customHeight="1">
      <c r="A57" s="42"/>
      <c r="B57" s="158" t="s">
        <v>114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42"/>
    </row>
    <row r="58" spans="1:13" s="31" customFormat="1" ht="27.75" customHeight="1">
      <c r="A58" s="42"/>
      <c r="B58" s="156" t="s">
        <v>118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42"/>
    </row>
    <row r="59" spans="1:13" s="31" customFormat="1" ht="16.5">
      <c r="A59" s="42"/>
      <c r="B59" s="159"/>
      <c r="C59" s="159"/>
      <c r="D59" s="159"/>
      <c r="E59" s="159"/>
      <c r="F59" s="159"/>
      <c r="G59" s="159"/>
      <c r="H59" s="159"/>
      <c r="I59" s="42"/>
      <c r="J59" s="42"/>
      <c r="K59" s="42"/>
      <c r="L59" s="42"/>
      <c r="M59" s="42"/>
    </row>
    <row r="60" spans="1:13" s="31" customFormat="1" ht="16.5">
      <c r="A60" s="42"/>
      <c r="B60" s="159" t="s">
        <v>183</v>
      </c>
      <c r="C60" s="159"/>
      <c r="D60" s="159"/>
      <c r="E60" s="159"/>
      <c r="F60" s="159"/>
      <c r="G60" s="159"/>
      <c r="H60" s="159"/>
      <c r="I60" s="42"/>
      <c r="J60" s="42"/>
      <c r="K60" s="42"/>
      <c r="L60" s="42"/>
      <c r="M60" s="42"/>
    </row>
    <row r="61" spans="1:13" s="31" customFormat="1" ht="16.5">
      <c r="A61" s="42"/>
      <c r="I61" s="42"/>
      <c r="J61" s="42"/>
      <c r="K61" s="42"/>
      <c r="L61" s="42"/>
      <c r="M61" s="42"/>
    </row>
    <row r="62" spans="1:13" s="31" customFormat="1" ht="16.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="31" customFormat="1" ht="16.5"/>
    <row r="64" s="31" customFormat="1" ht="16.5"/>
    <row r="65" s="31" customFormat="1" ht="16.5"/>
  </sheetData>
  <sheetProtection/>
  <mergeCells count="5">
    <mergeCell ref="B9:L9"/>
    <mergeCell ref="B60:H60"/>
    <mergeCell ref="B58:L58"/>
    <mergeCell ref="B57:L57"/>
    <mergeCell ref="B59:H59"/>
  </mergeCells>
  <hyperlinks>
    <hyperlink ref="K7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56" r:id="rId3"/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140625" style="29" customWidth="1"/>
    <col min="2" max="2" width="15.7109375" style="29" customWidth="1"/>
    <col min="3" max="20" width="8.8515625" style="29" customWidth="1"/>
    <col min="21" max="22" width="5.7109375" style="29" customWidth="1"/>
    <col min="23" max="16384" width="11.421875" style="29" customWidth="1"/>
  </cols>
  <sheetData>
    <row r="1" spans="1:21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s="3" customFormat="1" ht="36" customHeight="1">
      <c r="A2" s="25"/>
      <c r="B2" s="27" t="s">
        <v>121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3" customFormat="1" ht="21.75" customHeight="1">
      <c r="A3" s="25"/>
      <c r="B3" s="28" t="s">
        <v>122</v>
      </c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11" s="26" customFormat="1" ht="15.75" customHeight="1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</row>
    <row r="5" spans="1:21" s="19" customFormat="1" ht="15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41" t="s">
        <v>22</v>
      </c>
      <c r="T5" s="22"/>
      <c r="U5" s="22"/>
    </row>
    <row r="6" spans="1:21" s="19" customFormat="1" ht="15" customHeight="1">
      <c r="A6" s="22"/>
      <c r="B6" s="120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19" customFormat="1" ht="16.5">
      <c r="A7" s="22"/>
      <c r="B7" s="40" t="str">
        <f>Índice!C9</f>
        <v>Curso 2019/2020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T7" s="22"/>
      <c r="U7" s="22"/>
    </row>
    <row r="8" spans="1:21" s="19" customFormat="1" ht="3.7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2"/>
    </row>
    <row r="9" spans="1:21" s="21" customFormat="1" ht="39.75" customHeight="1" thickBot="1">
      <c r="A9" s="24"/>
      <c r="B9" s="151" t="s">
        <v>157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24"/>
      <c r="N9" s="24"/>
      <c r="O9" s="24"/>
      <c r="P9" s="24"/>
      <c r="Q9" s="24"/>
      <c r="R9" s="24"/>
      <c r="S9" s="24"/>
      <c r="T9" s="24"/>
      <c r="U9" s="24"/>
    </row>
    <row r="10" spans="1:21" s="31" customFormat="1" ht="24.75" customHeight="1">
      <c r="A10" s="42"/>
      <c r="B10" s="161"/>
      <c r="C10" s="160" t="s">
        <v>42</v>
      </c>
      <c r="D10" s="160"/>
      <c r="E10" s="160"/>
      <c r="F10" s="160" t="s">
        <v>44</v>
      </c>
      <c r="G10" s="160"/>
      <c r="H10" s="160"/>
      <c r="I10" s="160" t="s">
        <v>45</v>
      </c>
      <c r="J10" s="160"/>
      <c r="K10" s="160"/>
      <c r="L10" s="160" t="s">
        <v>46</v>
      </c>
      <c r="M10" s="160"/>
      <c r="N10" s="160"/>
      <c r="O10" s="160" t="s">
        <v>49</v>
      </c>
      <c r="P10" s="160"/>
      <c r="Q10" s="160"/>
      <c r="R10" s="160" t="s">
        <v>50</v>
      </c>
      <c r="S10" s="160"/>
      <c r="T10" s="160"/>
      <c r="U10" s="42"/>
    </row>
    <row r="11" spans="1:21" s="31" customFormat="1" ht="24.75" customHeight="1" thickBot="1">
      <c r="A11" s="42"/>
      <c r="B11" s="162"/>
      <c r="C11" s="91" t="s">
        <v>43</v>
      </c>
      <c r="D11" s="91" t="s">
        <v>10</v>
      </c>
      <c r="E11" s="124" t="s">
        <v>1</v>
      </c>
      <c r="F11" s="91" t="s">
        <v>11</v>
      </c>
      <c r="G11" s="91" t="s">
        <v>10</v>
      </c>
      <c r="H11" s="124" t="s">
        <v>1</v>
      </c>
      <c r="I11" s="91" t="s">
        <v>11</v>
      </c>
      <c r="J11" s="91" t="s">
        <v>10</v>
      </c>
      <c r="K11" s="124" t="s">
        <v>1</v>
      </c>
      <c r="L11" s="91" t="s">
        <v>43</v>
      </c>
      <c r="M11" s="91" t="s">
        <v>10</v>
      </c>
      <c r="N11" s="124" t="s">
        <v>1</v>
      </c>
      <c r="O11" s="91" t="s">
        <v>43</v>
      </c>
      <c r="P11" s="91" t="s">
        <v>10</v>
      </c>
      <c r="Q11" s="124" t="s">
        <v>1</v>
      </c>
      <c r="R11" s="91" t="s">
        <v>11</v>
      </c>
      <c r="S11" s="91" t="s">
        <v>10</v>
      </c>
      <c r="T11" s="91" t="s">
        <v>1</v>
      </c>
      <c r="U11" s="42"/>
    </row>
    <row r="12" spans="1:21" s="31" customFormat="1" ht="16.5">
      <c r="A12" s="42"/>
      <c r="B12" s="44" t="s">
        <v>12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P12" s="92"/>
      <c r="Q12" s="92"/>
      <c r="R12" s="92"/>
      <c r="S12" s="92"/>
      <c r="T12" s="92"/>
      <c r="U12" s="42"/>
    </row>
    <row r="13" spans="1:21" s="54" customFormat="1" ht="16.5">
      <c r="A13" s="51"/>
      <c r="B13" s="126" t="s">
        <v>0</v>
      </c>
      <c r="C13" s="88">
        <v>91</v>
      </c>
      <c r="D13" s="88">
        <v>184</v>
      </c>
      <c r="E13" s="85">
        <v>275</v>
      </c>
      <c r="F13" s="88">
        <v>1433</v>
      </c>
      <c r="G13" s="88">
        <v>1683</v>
      </c>
      <c r="H13" s="85">
        <v>3116</v>
      </c>
      <c r="I13" s="88">
        <v>21</v>
      </c>
      <c r="J13" s="88">
        <v>346</v>
      </c>
      <c r="K13" s="85">
        <v>367</v>
      </c>
      <c r="L13" s="88"/>
      <c r="M13" s="88"/>
      <c r="N13" s="85">
        <v>0</v>
      </c>
      <c r="O13" s="88">
        <v>1675</v>
      </c>
      <c r="P13" s="88">
        <v>3142</v>
      </c>
      <c r="Q13" s="85">
        <v>4817</v>
      </c>
      <c r="R13" s="88">
        <v>0</v>
      </c>
      <c r="S13" s="88">
        <v>0</v>
      </c>
      <c r="T13" s="85">
        <v>0</v>
      </c>
      <c r="U13" s="51"/>
    </row>
    <row r="14" spans="1:21" s="54" customFormat="1" ht="16.5">
      <c r="A14" s="51"/>
      <c r="B14" s="126" t="s">
        <v>47</v>
      </c>
      <c r="C14" s="88">
        <v>0</v>
      </c>
      <c r="D14" s="88">
        <v>0</v>
      </c>
      <c r="E14" s="85">
        <v>0</v>
      </c>
      <c r="F14" s="88">
        <v>55</v>
      </c>
      <c r="G14" s="88">
        <v>87</v>
      </c>
      <c r="H14" s="85">
        <v>142</v>
      </c>
      <c r="I14" s="88">
        <v>0</v>
      </c>
      <c r="J14" s="88">
        <v>0</v>
      </c>
      <c r="K14" s="85">
        <v>0</v>
      </c>
      <c r="L14" s="88"/>
      <c r="M14" s="88"/>
      <c r="N14" s="85">
        <v>0</v>
      </c>
      <c r="O14" s="88">
        <v>0</v>
      </c>
      <c r="P14" s="88">
        <v>0</v>
      </c>
      <c r="Q14" s="85">
        <v>0</v>
      </c>
      <c r="R14" s="88">
        <v>50</v>
      </c>
      <c r="S14" s="88">
        <v>13</v>
      </c>
      <c r="T14" s="85">
        <v>63</v>
      </c>
      <c r="U14" s="51"/>
    </row>
    <row r="15" spans="1:21" s="54" customFormat="1" ht="16.5">
      <c r="A15" s="51"/>
      <c r="B15" s="113" t="s">
        <v>1</v>
      </c>
      <c r="C15" s="129">
        <v>91</v>
      </c>
      <c r="D15" s="129">
        <v>184</v>
      </c>
      <c r="E15" s="129">
        <v>275</v>
      </c>
      <c r="F15" s="129">
        <v>1488</v>
      </c>
      <c r="G15" s="129">
        <v>1770</v>
      </c>
      <c r="H15" s="129">
        <v>3258</v>
      </c>
      <c r="I15" s="129">
        <v>21</v>
      </c>
      <c r="J15" s="129">
        <v>346</v>
      </c>
      <c r="K15" s="129">
        <v>367</v>
      </c>
      <c r="L15" s="129"/>
      <c r="M15" s="129"/>
      <c r="N15" s="129">
        <v>0</v>
      </c>
      <c r="O15" s="129">
        <v>1675</v>
      </c>
      <c r="P15" s="129">
        <v>3142</v>
      </c>
      <c r="Q15" s="129">
        <v>4817</v>
      </c>
      <c r="R15" s="129">
        <v>50</v>
      </c>
      <c r="S15" s="129">
        <v>13</v>
      </c>
      <c r="T15" s="129">
        <v>63</v>
      </c>
      <c r="U15" s="51"/>
    </row>
    <row r="16" spans="1:21" s="31" customFormat="1" ht="16.5">
      <c r="A16" s="42"/>
      <c r="B16" s="44" t="s">
        <v>2</v>
      </c>
      <c r="C16" s="88"/>
      <c r="D16" s="88"/>
      <c r="E16" s="85"/>
      <c r="F16" s="88"/>
      <c r="G16" s="88"/>
      <c r="H16" s="85"/>
      <c r="I16" s="88"/>
      <c r="J16" s="88"/>
      <c r="K16" s="85"/>
      <c r="L16" s="88"/>
      <c r="M16" s="88"/>
      <c r="N16" s="85"/>
      <c r="O16" s="88"/>
      <c r="P16" s="88"/>
      <c r="Q16" s="85"/>
      <c r="R16" s="88"/>
      <c r="S16" s="88"/>
      <c r="T16" s="85"/>
      <c r="U16" s="42"/>
    </row>
    <row r="17" spans="1:21" s="54" customFormat="1" ht="16.5">
      <c r="A17" s="51"/>
      <c r="B17" s="126" t="s">
        <v>0</v>
      </c>
      <c r="C17" s="88">
        <v>279</v>
      </c>
      <c r="D17" s="88">
        <v>573</v>
      </c>
      <c r="E17" s="85">
        <v>852</v>
      </c>
      <c r="F17" s="88">
        <v>1814</v>
      </c>
      <c r="G17" s="88">
        <v>2070</v>
      </c>
      <c r="H17" s="85">
        <v>3884</v>
      </c>
      <c r="I17" s="88">
        <v>14</v>
      </c>
      <c r="J17" s="88">
        <v>460</v>
      </c>
      <c r="K17" s="85">
        <v>474</v>
      </c>
      <c r="L17" s="88"/>
      <c r="M17" s="88"/>
      <c r="N17" s="85">
        <v>0</v>
      </c>
      <c r="O17" s="88">
        <v>2888</v>
      </c>
      <c r="P17" s="88">
        <v>5424</v>
      </c>
      <c r="Q17" s="85">
        <v>8312</v>
      </c>
      <c r="R17" s="88">
        <v>0</v>
      </c>
      <c r="S17" s="88">
        <v>0</v>
      </c>
      <c r="T17" s="85">
        <v>0</v>
      </c>
      <c r="U17" s="51"/>
    </row>
    <row r="18" spans="1:21" s="54" customFormat="1" ht="16.5">
      <c r="A18" s="51"/>
      <c r="B18" s="126" t="s">
        <v>47</v>
      </c>
      <c r="C18" s="88">
        <v>0</v>
      </c>
      <c r="D18" s="88">
        <v>0</v>
      </c>
      <c r="E18" s="85">
        <v>0</v>
      </c>
      <c r="F18" s="88">
        <v>29</v>
      </c>
      <c r="G18" s="88">
        <v>44</v>
      </c>
      <c r="H18" s="85">
        <v>73</v>
      </c>
      <c r="I18" s="88">
        <v>0</v>
      </c>
      <c r="J18" s="88">
        <v>0</v>
      </c>
      <c r="K18" s="85">
        <v>0</v>
      </c>
      <c r="L18" s="88"/>
      <c r="M18" s="88"/>
      <c r="N18" s="85">
        <v>0</v>
      </c>
      <c r="O18" s="88">
        <v>0</v>
      </c>
      <c r="P18" s="88">
        <v>0</v>
      </c>
      <c r="Q18" s="85">
        <v>0</v>
      </c>
      <c r="R18" s="88">
        <v>43</v>
      </c>
      <c r="S18" s="88">
        <v>26</v>
      </c>
      <c r="T18" s="85">
        <v>69</v>
      </c>
      <c r="U18" s="51"/>
    </row>
    <row r="19" spans="1:21" s="54" customFormat="1" ht="16.5">
      <c r="A19" s="51"/>
      <c r="B19" s="113" t="s">
        <v>1</v>
      </c>
      <c r="C19" s="129">
        <v>279</v>
      </c>
      <c r="D19" s="129">
        <v>573</v>
      </c>
      <c r="E19" s="129">
        <v>852</v>
      </c>
      <c r="F19" s="129">
        <v>1843</v>
      </c>
      <c r="G19" s="129">
        <v>2114</v>
      </c>
      <c r="H19" s="129">
        <v>3957</v>
      </c>
      <c r="I19" s="129">
        <v>14</v>
      </c>
      <c r="J19" s="129">
        <v>460</v>
      </c>
      <c r="K19" s="129">
        <v>474</v>
      </c>
      <c r="L19" s="129"/>
      <c r="M19" s="129"/>
      <c r="N19" s="129">
        <v>0</v>
      </c>
      <c r="O19" s="129">
        <v>2888</v>
      </c>
      <c r="P19" s="129">
        <v>5424</v>
      </c>
      <c r="Q19" s="129">
        <v>8312</v>
      </c>
      <c r="R19" s="129">
        <v>43</v>
      </c>
      <c r="S19" s="129">
        <v>26</v>
      </c>
      <c r="T19" s="129">
        <v>69</v>
      </c>
      <c r="U19" s="51"/>
    </row>
    <row r="20" spans="1:21" s="31" customFormat="1" ht="16.5">
      <c r="A20" s="42"/>
      <c r="B20" s="44" t="s">
        <v>3</v>
      </c>
      <c r="C20" s="88"/>
      <c r="D20" s="88"/>
      <c r="E20" s="85"/>
      <c r="F20" s="88"/>
      <c r="G20" s="88"/>
      <c r="H20" s="85"/>
      <c r="I20" s="88"/>
      <c r="J20" s="88"/>
      <c r="K20" s="85"/>
      <c r="L20" s="88"/>
      <c r="M20" s="88"/>
      <c r="N20" s="85"/>
      <c r="O20" s="88"/>
      <c r="P20" s="88"/>
      <c r="Q20" s="85"/>
      <c r="R20" s="88"/>
      <c r="S20" s="88"/>
      <c r="T20" s="85"/>
      <c r="U20" s="42"/>
    </row>
    <row r="21" spans="1:21" s="54" customFormat="1" ht="16.5">
      <c r="A21" s="51"/>
      <c r="B21" s="126" t="s">
        <v>0</v>
      </c>
      <c r="C21" s="88">
        <v>224</v>
      </c>
      <c r="D21" s="88">
        <v>289</v>
      </c>
      <c r="E21" s="85">
        <v>513</v>
      </c>
      <c r="F21" s="88">
        <v>2652</v>
      </c>
      <c r="G21" s="88">
        <v>2873</v>
      </c>
      <c r="H21" s="85">
        <v>5525</v>
      </c>
      <c r="I21" s="88">
        <v>44</v>
      </c>
      <c r="J21" s="88">
        <v>551</v>
      </c>
      <c r="K21" s="85">
        <v>595</v>
      </c>
      <c r="L21" s="88">
        <v>44</v>
      </c>
      <c r="M21" s="88">
        <v>109</v>
      </c>
      <c r="N21" s="85">
        <v>153</v>
      </c>
      <c r="O21" s="88">
        <v>1314</v>
      </c>
      <c r="P21" s="88">
        <v>2480</v>
      </c>
      <c r="Q21" s="85">
        <v>3794</v>
      </c>
      <c r="R21" s="88">
        <v>0</v>
      </c>
      <c r="S21" s="88">
        <v>0</v>
      </c>
      <c r="T21" s="85">
        <v>0</v>
      </c>
      <c r="U21" s="51"/>
    </row>
    <row r="22" spans="1:21" s="54" customFormat="1" ht="16.5">
      <c r="A22" s="51"/>
      <c r="B22" s="126" t="s">
        <v>47</v>
      </c>
      <c r="C22" s="88">
        <v>0</v>
      </c>
      <c r="D22" s="88">
        <v>0</v>
      </c>
      <c r="E22" s="85">
        <v>0</v>
      </c>
      <c r="F22" s="88">
        <v>86</v>
      </c>
      <c r="G22" s="88">
        <v>98</v>
      </c>
      <c r="H22" s="85">
        <v>184</v>
      </c>
      <c r="I22" s="88">
        <v>0</v>
      </c>
      <c r="J22" s="88">
        <v>0</v>
      </c>
      <c r="K22" s="85">
        <v>0</v>
      </c>
      <c r="L22" s="88"/>
      <c r="M22" s="88"/>
      <c r="N22" s="85">
        <v>0</v>
      </c>
      <c r="O22" s="88">
        <v>0</v>
      </c>
      <c r="P22" s="88">
        <v>0</v>
      </c>
      <c r="Q22" s="85">
        <v>0</v>
      </c>
      <c r="R22" s="88">
        <v>4</v>
      </c>
      <c r="S22" s="88">
        <v>4</v>
      </c>
      <c r="T22" s="85">
        <v>8</v>
      </c>
      <c r="U22" s="51"/>
    </row>
    <row r="23" spans="1:21" s="54" customFormat="1" ht="16.5">
      <c r="A23" s="51"/>
      <c r="B23" s="113" t="s">
        <v>1</v>
      </c>
      <c r="C23" s="129">
        <v>224</v>
      </c>
      <c r="D23" s="129">
        <v>289</v>
      </c>
      <c r="E23" s="129">
        <v>513</v>
      </c>
      <c r="F23" s="129">
        <v>2738</v>
      </c>
      <c r="G23" s="129">
        <v>2971</v>
      </c>
      <c r="H23" s="129">
        <v>5709</v>
      </c>
      <c r="I23" s="129">
        <v>44</v>
      </c>
      <c r="J23" s="129">
        <v>551</v>
      </c>
      <c r="K23" s="129">
        <v>595</v>
      </c>
      <c r="L23" s="129">
        <v>44</v>
      </c>
      <c r="M23" s="129">
        <v>109</v>
      </c>
      <c r="N23" s="129">
        <v>153</v>
      </c>
      <c r="O23" s="129">
        <v>1314</v>
      </c>
      <c r="P23" s="129">
        <v>2480</v>
      </c>
      <c r="Q23" s="129">
        <v>3794</v>
      </c>
      <c r="R23" s="129">
        <v>4</v>
      </c>
      <c r="S23" s="129">
        <v>4</v>
      </c>
      <c r="T23" s="129">
        <v>8</v>
      </c>
      <c r="U23" s="51"/>
    </row>
    <row r="24" spans="1:21" s="31" customFormat="1" ht="16.5">
      <c r="A24" s="42"/>
      <c r="B24" s="44" t="s">
        <v>5</v>
      </c>
      <c r="C24" s="88"/>
      <c r="D24" s="88"/>
      <c r="E24" s="85"/>
      <c r="F24" s="88"/>
      <c r="G24" s="88"/>
      <c r="H24" s="85"/>
      <c r="I24" s="88"/>
      <c r="J24" s="88"/>
      <c r="K24" s="85"/>
      <c r="L24" s="88"/>
      <c r="M24" s="88"/>
      <c r="N24" s="85"/>
      <c r="O24" s="88"/>
      <c r="P24" s="88"/>
      <c r="Q24" s="85"/>
      <c r="R24" s="88"/>
      <c r="S24" s="88"/>
      <c r="T24" s="85"/>
      <c r="U24" s="42"/>
    </row>
    <row r="25" spans="1:21" s="54" customFormat="1" ht="16.5">
      <c r="A25" s="51"/>
      <c r="B25" s="126" t="s">
        <v>0</v>
      </c>
      <c r="C25" s="88">
        <v>280</v>
      </c>
      <c r="D25" s="88">
        <v>514</v>
      </c>
      <c r="E25" s="85">
        <v>794</v>
      </c>
      <c r="F25" s="88">
        <v>1893</v>
      </c>
      <c r="G25" s="88">
        <v>2078</v>
      </c>
      <c r="H25" s="85">
        <v>3971</v>
      </c>
      <c r="I25" s="88">
        <v>64</v>
      </c>
      <c r="J25" s="88">
        <v>665</v>
      </c>
      <c r="K25" s="85">
        <v>729</v>
      </c>
      <c r="L25" s="88"/>
      <c r="M25" s="88"/>
      <c r="N25" s="85">
        <v>0</v>
      </c>
      <c r="O25" s="88">
        <v>1779</v>
      </c>
      <c r="P25" s="88">
        <v>3396</v>
      </c>
      <c r="Q25" s="85">
        <v>5175</v>
      </c>
      <c r="R25" s="88">
        <v>0</v>
      </c>
      <c r="S25" s="88">
        <v>0</v>
      </c>
      <c r="T25" s="85">
        <v>0</v>
      </c>
      <c r="U25" s="51"/>
    </row>
    <row r="26" spans="1:21" s="54" customFormat="1" ht="16.5">
      <c r="A26" s="51"/>
      <c r="B26" s="126" t="s">
        <v>47</v>
      </c>
      <c r="C26" s="88">
        <v>115</v>
      </c>
      <c r="D26" s="88">
        <v>234</v>
      </c>
      <c r="E26" s="85">
        <v>349</v>
      </c>
      <c r="F26" s="88">
        <v>143</v>
      </c>
      <c r="G26" s="88">
        <v>229</v>
      </c>
      <c r="H26" s="85">
        <v>372</v>
      </c>
      <c r="I26" s="88">
        <v>0</v>
      </c>
      <c r="J26" s="88">
        <v>8</v>
      </c>
      <c r="K26" s="85">
        <v>8</v>
      </c>
      <c r="L26" s="88"/>
      <c r="M26" s="88"/>
      <c r="N26" s="85">
        <v>0</v>
      </c>
      <c r="O26" s="88">
        <v>0</v>
      </c>
      <c r="P26" s="88">
        <v>0</v>
      </c>
      <c r="Q26" s="85">
        <v>0</v>
      </c>
      <c r="R26" s="88">
        <v>318</v>
      </c>
      <c r="S26" s="88">
        <v>46</v>
      </c>
      <c r="T26" s="85">
        <v>364</v>
      </c>
      <c r="U26" s="51"/>
    </row>
    <row r="27" spans="1:21" s="54" customFormat="1" ht="16.5">
      <c r="A27" s="51"/>
      <c r="B27" s="113" t="s">
        <v>1</v>
      </c>
      <c r="C27" s="129">
        <v>395</v>
      </c>
      <c r="D27" s="129">
        <v>748</v>
      </c>
      <c r="E27" s="129">
        <v>1143</v>
      </c>
      <c r="F27" s="129">
        <v>2036</v>
      </c>
      <c r="G27" s="129">
        <v>2307</v>
      </c>
      <c r="H27" s="129">
        <v>4343</v>
      </c>
      <c r="I27" s="129">
        <v>64</v>
      </c>
      <c r="J27" s="129">
        <v>673</v>
      </c>
      <c r="K27" s="129">
        <v>737</v>
      </c>
      <c r="L27" s="129"/>
      <c r="M27" s="129"/>
      <c r="N27" s="129">
        <v>0</v>
      </c>
      <c r="O27" s="129">
        <v>1779</v>
      </c>
      <c r="P27" s="129">
        <v>3396</v>
      </c>
      <c r="Q27" s="129">
        <v>5175</v>
      </c>
      <c r="R27" s="129">
        <v>318</v>
      </c>
      <c r="S27" s="129">
        <v>46</v>
      </c>
      <c r="T27" s="129">
        <v>364</v>
      </c>
      <c r="U27" s="51"/>
    </row>
    <row r="28" spans="1:21" s="31" customFormat="1" ht="16.5">
      <c r="A28" s="42"/>
      <c r="B28" s="44" t="s">
        <v>4</v>
      </c>
      <c r="C28" s="88"/>
      <c r="D28" s="88"/>
      <c r="E28" s="85"/>
      <c r="F28" s="88"/>
      <c r="G28" s="88"/>
      <c r="H28" s="85"/>
      <c r="I28" s="88"/>
      <c r="J28" s="88"/>
      <c r="K28" s="85"/>
      <c r="L28" s="88"/>
      <c r="M28" s="88"/>
      <c r="N28" s="85"/>
      <c r="O28" s="88"/>
      <c r="P28" s="88"/>
      <c r="Q28" s="85"/>
      <c r="R28" s="88"/>
      <c r="S28" s="88"/>
      <c r="T28" s="85"/>
      <c r="U28" s="42"/>
    </row>
    <row r="29" spans="1:21" s="54" customFormat="1" ht="16.5">
      <c r="A29" s="51"/>
      <c r="B29" s="126" t="s">
        <v>0</v>
      </c>
      <c r="C29" s="88">
        <v>83</v>
      </c>
      <c r="D29" s="88">
        <v>138</v>
      </c>
      <c r="E29" s="85">
        <v>221</v>
      </c>
      <c r="F29" s="88">
        <v>1090</v>
      </c>
      <c r="G29" s="88">
        <v>945</v>
      </c>
      <c r="H29" s="85">
        <v>2035</v>
      </c>
      <c r="I29" s="88">
        <v>0</v>
      </c>
      <c r="J29" s="88">
        <v>0</v>
      </c>
      <c r="K29" s="85">
        <v>0</v>
      </c>
      <c r="L29" s="88"/>
      <c r="M29" s="88"/>
      <c r="N29" s="85">
        <v>0</v>
      </c>
      <c r="O29" s="88">
        <v>969</v>
      </c>
      <c r="P29" s="88">
        <v>1747</v>
      </c>
      <c r="Q29" s="85">
        <v>2716</v>
      </c>
      <c r="R29" s="88">
        <v>0</v>
      </c>
      <c r="S29" s="88">
        <v>0</v>
      </c>
      <c r="T29" s="85">
        <v>0</v>
      </c>
      <c r="U29" s="51"/>
    </row>
    <row r="30" spans="1:21" s="54" customFormat="1" ht="16.5">
      <c r="A30" s="51"/>
      <c r="B30" s="126" t="s">
        <v>47</v>
      </c>
      <c r="C30" s="88">
        <v>0</v>
      </c>
      <c r="D30" s="88">
        <v>0</v>
      </c>
      <c r="E30" s="85">
        <v>0</v>
      </c>
      <c r="F30" s="88">
        <v>0</v>
      </c>
      <c r="G30" s="88">
        <v>0</v>
      </c>
      <c r="H30" s="85">
        <v>0</v>
      </c>
      <c r="I30" s="88">
        <v>0</v>
      </c>
      <c r="J30" s="88">
        <v>0</v>
      </c>
      <c r="K30" s="85">
        <v>0</v>
      </c>
      <c r="L30" s="88"/>
      <c r="M30" s="88"/>
      <c r="N30" s="85">
        <v>0</v>
      </c>
      <c r="O30" s="88">
        <v>0</v>
      </c>
      <c r="P30" s="88">
        <v>0</v>
      </c>
      <c r="Q30" s="85">
        <v>0</v>
      </c>
      <c r="R30" s="88">
        <v>109</v>
      </c>
      <c r="S30" s="88">
        <v>8</v>
      </c>
      <c r="T30" s="85">
        <v>117</v>
      </c>
      <c r="U30" s="51"/>
    </row>
    <row r="31" spans="1:21" s="54" customFormat="1" ht="16.5">
      <c r="A31" s="51"/>
      <c r="B31" s="113" t="s">
        <v>1</v>
      </c>
      <c r="C31" s="129">
        <v>83</v>
      </c>
      <c r="D31" s="129">
        <v>138</v>
      </c>
      <c r="E31" s="129">
        <v>221</v>
      </c>
      <c r="F31" s="129">
        <v>1090</v>
      </c>
      <c r="G31" s="129">
        <v>945</v>
      </c>
      <c r="H31" s="129">
        <v>2035</v>
      </c>
      <c r="I31" s="129">
        <v>0</v>
      </c>
      <c r="J31" s="129">
        <v>0</v>
      </c>
      <c r="K31" s="129">
        <v>0</v>
      </c>
      <c r="L31" s="129"/>
      <c r="M31" s="129"/>
      <c r="N31" s="129">
        <v>0</v>
      </c>
      <c r="O31" s="129">
        <v>969</v>
      </c>
      <c r="P31" s="129">
        <v>1747</v>
      </c>
      <c r="Q31" s="129">
        <v>2716</v>
      </c>
      <c r="R31" s="129">
        <v>109</v>
      </c>
      <c r="S31" s="129">
        <v>8</v>
      </c>
      <c r="T31" s="129">
        <v>117</v>
      </c>
      <c r="U31" s="51"/>
    </row>
    <row r="32" spans="1:21" s="31" customFormat="1" ht="16.5">
      <c r="A32" s="42"/>
      <c r="B32" s="44" t="s">
        <v>6</v>
      </c>
      <c r="C32" s="88"/>
      <c r="D32" s="88"/>
      <c r="E32" s="85"/>
      <c r="F32" s="88"/>
      <c r="G32" s="88"/>
      <c r="H32" s="85"/>
      <c r="I32" s="88"/>
      <c r="J32" s="88"/>
      <c r="K32" s="85"/>
      <c r="L32" s="88"/>
      <c r="M32" s="88"/>
      <c r="N32" s="85"/>
      <c r="O32" s="88"/>
      <c r="P32" s="88"/>
      <c r="Q32" s="85"/>
      <c r="R32" s="88"/>
      <c r="S32" s="88"/>
      <c r="T32" s="85"/>
      <c r="U32" s="42"/>
    </row>
    <row r="33" spans="1:21" s="54" customFormat="1" ht="16.5">
      <c r="A33" s="51"/>
      <c r="B33" s="126" t="s">
        <v>0</v>
      </c>
      <c r="C33" s="88">
        <v>196</v>
      </c>
      <c r="D33" s="88">
        <v>213</v>
      </c>
      <c r="E33" s="85">
        <v>409</v>
      </c>
      <c r="F33" s="88">
        <v>1968</v>
      </c>
      <c r="G33" s="88">
        <v>2203</v>
      </c>
      <c r="H33" s="85">
        <v>4171</v>
      </c>
      <c r="I33" s="88">
        <v>14</v>
      </c>
      <c r="J33" s="88">
        <v>195</v>
      </c>
      <c r="K33" s="85">
        <v>209</v>
      </c>
      <c r="L33" s="88"/>
      <c r="M33" s="88"/>
      <c r="N33" s="85">
        <v>0</v>
      </c>
      <c r="O33" s="88">
        <v>1257</v>
      </c>
      <c r="P33" s="88">
        <v>2058</v>
      </c>
      <c r="Q33" s="85">
        <v>3315</v>
      </c>
      <c r="R33" s="88">
        <v>0</v>
      </c>
      <c r="S33" s="88">
        <v>0</v>
      </c>
      <c r="T33" s="85">
        <v>0</v>
      </c>
      <c r="U33" s="51"/>
    </row>
    <row r="34" spans="1:21" s="54" customFormat="1" ht="16.5">
      <c r="A34" s="51"/>
      <c r="B34" s="126" t="s">
        <v>48</v>
      </c>
      <c r="C34" s="88">
        <v>0</v>
      </c>
      <c r="D34" s="88">
        <v>0</v>
      </c>
      <c r="E34" s="85">
        <v>0</v>
      </c>
      <c r="F34" s="88">
        <v>94</v>
      </c>
      <c r="G34" s="88">
        <v>106</v>
      </c>
      <c r="H34" s="85">
        <v>200</v>
      </c>
      <c r="I34" s="88">
        <v>5</v>
      </c>
      <c r="J34" s="88">
        <v>175</v>
      </c>
      <c r="K34" s="85">
        <v>180</v>
      </c>
      <c r="L34" s="88"/>
      <c r="M34" s="88"/>
      <c r="N34" s="85">
        <v>0</v>
      </c>
      <c r="O34" s="88">
        <v>0</v>
      </c>
      <c r="P34" s="88">
        <v>0</v>
      </c>
      <c r="Q34" s="85">
        <v>0</v>
      </c>
      <c r="R34" s="88">
        <v>0</v>
      </c>
      <c r="S34" s="88">
        <v>0</v>
      </c>
      <c r="T34" s="85">
        <v>0</v>
      </c>
      <c r="U34" s="51"/>
    </row>
    <row r="35" spans="1:21" s="54" customFormat="1" ht="16.5">
      <c r="A35" s="51"/>
      <c r="B35" s="113" t="s">
        <v>1</v>
      </c>
      <c r="C35" s="129">
        <v>196</v>
      </c>
      <c r="D35" s="129">
        <v>213</v>
      </c>
      <c r="E35" s="129">
        <v>409</v>
      </c>
      <c r="F35" s="129">
        <v>2062</v>
      </c>
      <c r="G35" s="129">
        <v>2309</v>
      </c>
      <c r="H35" s="129">
        <v>4371</v>
      </c>
      <c r="I35" s="129">
        <v>19</v>
      </c>
      <c r="J35" s="129">
        <v>370</v>
      </c>
      <c r="K35" s="129">
        <v>389</v>
      </c>
      <c r="L35" s="129"/>
      <c r="M35" s="129"/>
      <c r="N35" s="129">
        <v>0</v>
      </c>
      <c r="O35" s="129">
        <v>1257</v>
      </c>
      <c r="P35" s="129">
        <v>2058</v>
      </c>
      <c r="Q35" s="129">
        <v>3315</v>
      </c>
      <c r="R35" s="129">
        <v>0</v>
      </c>
      <c r="S35" s="129">
        <v>0</v>
      </c>
      <c r="T35" s="129">
        <v>0</v>
      </c>
      <c r="U35" s="51"/>
    </row>
    <row r="36" spans="1:21" s="31" customFormat="1" ht="16.5">
      <c r="A36" s="42"/>
      <c r="B36" s="44" t="s">
        <v>7</v>
      </c>
      <c r="C36" s="88"/>
      <c r="D36" s="88"/>
      <c r="E36" s="85"/>
      <c r="F36" s="88"/>
      <c r="G36" s="88"/>
      <c r="H36" s="85"/>
      <c r="I36" s="88"/>
      <c r="J36" s="88"/>
      <c r="K36" s="85"/>
      <c r="L36" s="88"/>
      <c r="M36" s="88"/>
      <c r="N36" s="85"/>
      <c r="O36" s="88"/>
      <c r="P36" s="88"/>
      <c r="Q36" s="85"/>
      <c r="R36" s="88"/>
      <c r="S36" s="88"/>
      <c r="T36" s="85"/>
      <c r="U36" s="42"/>
    </row>
    <row r="37" spans="1:21" s="54" customFormat="1" ht="16.5">
      <c r="A37" s="51"/>
      <c r="B37" s="126" t="s">
        <v>0</v>
      </c>
      <c r="C37" s="88">
        <v>172</v>
      </c>
      <c r="D37" s="88">
        <v>338</v>
      </c>
      <c r="E37" s="85">
        <v>510</v>
      </c>
      <c r="F37" s="88">
        <v>3336</v>
      </c>
      <c r="G37" s="88">
        <v>4071</v>
      </c>
      <c r="H37" s="85">
        <v>7407</v>
      </c>
      <c r="I37" s="88">
        <v>78</v>
      </c>
      <c r="J37" s="88">
        <v>997</v>
      </c>
      <c r="K37" s="85">
        <v>1075</v>
      </c>
      <c r="L37" s="88">
        <v>95</v>
      </c>
      <c r="M37" s="88">
        <v>224</v>
      </c>
      <c r="N37" s="85">
        <v>319</v>
      </c>
      <c r="O37" s="88">
        <v>4209</v>
      </c>
      <c r="P37" s="88">
        <v>8602</v>
      </c>
      <c r="Q37" s="85">
        <v>12811</v>
      </c>
      <c r="R37" s="88">
        <v>146</v>
      </c>
      <c r="S37" s="88">
        <v>16</v>
      </c>
      <c r="T37" s="85">
        <v>162</v>
      </c>
      <c r="U37" s="51"/>
    </row>
    <row r="38" spans="1:21" s="54" customFormat="1" ht="16.5">
      <c r="A38" s="51"/>
      <c r="B38" s="126" t="s">
        <v>47</v>
      </c>
      <c r="C38" s="88">
        <v>30</v>
      </c>
      <c r="D38" s="88">
        <v>45</v>
      </c>
      <c r="E38" s="85">
        <v>75</v>
      </c>
      <c r="F38" s="88">
        <v>119</v>
      </c>
      <c r="G38" s="88">
        <v>178</v>
      </c>
      <c r="H38" s="85">
        <v>297</v>
      </c>
      <c r="I38" s="88">
        <v>45</v>
      </c>
      <c r="J38" s="88">
        <v>348</v>
      </c>
      <c r="K38" s="85">
        <v>393</v>
      </c>
      <c r="L38" s="88">
        <v>17</v>
      </c>
      <c r="M38" s="88">
        <v>55</v>
      </c>
      <c r="N38" s="85">
        <v>72</v>
      </c>
      <c r="O38" s="88">
        <v>0</v>
      </c>
      <c r="P38" s="88">
        <v>0</v>
      </c>
      <c r="Q38" s="85">
        <v>0</v>
      </c>
      <c r="R38" s="88">
        <v>101</v>
      </c>
      <c r="S38" s="88">
        <v>11</v>
      </c>
      <c r="T38" s="85">
        <v>112</v>
      </c>
      <c r="U38" s="51"/>
    </row>
    <row r="39" spans="1:21" s="54" customFormat="1" ht="16.5">
      <c r="A39" s="51"/>
      <c r="B39" s="113" t="s">
        <v>1</v>
      </c>
      <c r="C39" s="129">
        <v>202</v>
      </c>
      <c r="D39" s="129">
        <v>383</v>
      </c>
      <c r="E39" s="129">
        <v>585</v>
      </c>
      <c r="F39" s="129">
        <v>3455</v>
      </c>
      <c r="G39" s="129">
        <v>4249</v>
      </c>
      <c r="H39" s="129">
        <v>7704</v>
      </c>
      <c r="I39" s="129">
        <v>123</v>
      </c>
      <c r="J39" s="129">
        <v>1345</v>
      </c>
      <c r="K39" s="129">
        <v>1468</v>
      </c>
      <c r="L39" s="129">
        <v>112</v>
      </c>
      <c r="M39" s="129">
        <v>279</v>
      </c>
      <c r="N39" s="129">
        <v>391</v>
      </c>
      <c r="O39" s="129">
        <v>4209</v>
      </c>
      <c r="P39" s="129">
        <v>8602</v>
      </c>
      <c r="Q39" s="129">
        <v>12811</v>
      </c>
      <c r="R39" s="129">
        <v>247</v>
      </c>
      <c r="S39" s="129">
        <v>27</v>
      </c>
      <c r="T39" s="129">
        <v>274</v>
      </c>
      <c r="U39" s="51"/>
    </row>
    <row r="40" spans="1:21" s="31" customFormat="1" ht="16.5">
      <c r="A40" s="42"/>
      <c r="B40" s="44" t="s">
        <v>9</v>
      </c>
      <c r="C40" s="88"/>
      <c r="D40" s="88"/>
      <c r="E40" s="85"/>
      <c r="F40" s="88"/>
      <c r="G40" s="88"/>
      <c r="H40" s="85"/>
      <c r="I40" s="88"/>
      <c r="J40" s="88"/>
      <c r="K40" s="85"/>
      <c r="L40" s="88"/>
      <c r="M40" s="88"/>
      <c r="N40" s="85"/>
      <c r="O40" s="88"/>
      <c r="P40" s="88"/>
      <c r="Q40" s="85"/>
      <c r="R40" s="88"/>
      <c r="S40" s="88"/>
      <c r="T40" s="85"/>
      <c r="U40" s="42"/>
    </row>
    <row r="41" spans="1:21" s="54" customFormat="1" ht="16.5">
      <c r="A41" s="51"/>
      <c r="B41" s="126" t="s">
        <v>0</v>
      </c>
      <c r="C41" s="88">
        <v>292</v>
      </c>
      <c r="D41" s="88">
        <v>449</v>
      </c>
      <c r="E41" s="85">
        <v>741</v>
      </c>
      <c r="F41" s="88">
        <v>3786</v>
      </c>
      <c r="G41" s="88">
        <v>4229</v>
      </c>
      <c r="H41" s="85">
        <v>8015</v>
      </c>
      <c r="I41" s="88">
        <v>80</v>
      </c>
      <c r="J41" s="88">
        <v>935</v>
      </c>
      <c r="K41" s="85">
        <v>1015</v>
      </c>
      <c r="L41" s="88">
        <v>77</v>
      </c>
      <c r="M41" s="88">
        <v>149</v>
      </c>
      <c r="N41" s="85">
        <v>226</v>
      </c>
      <c r="O41" s="88">
        <v>3241</v>
      </c>
      <c r="P41" s="88">
        <v>6018</v>
      </c>
      <c r="Q41" s="85">
        <v>9259</v>
      </c>
      <c r="R41" s="88">
        <v>0</v>
      </c>
      <c r="S41" s="88">
        <v>0</v>
      </c>
      <c r="T41" s="85">
        <v>0</v>
      </c>
      <c r="U41" s="51"/>
    </row>
    <row r="42" spans="1:21" s="54" customFormat="1" ht="16.5">
      <c r="A42" s="51"/>
      <c r="B42" s="126" t="s">
        <v>48</v>
      </c>
      <c r="C42" s="88">
        <v>50</v>
      </c>
      <c r="D42" s="88">
        <v>162</v>
      </c>
      <c r="E42" s="85">
        <v>212</v>
      </c>
      <c r="F42" s="88">
        <v>408</v>
      </c>
      <c r="G42" s="88">
        <v>448</v>
      </c>
      <c r="H42" s="85">
        <v>856</v>
      </c>
      <c r="I42" s="88">
        <v>2</v>
      </c>
      <c r="J42" s="88">
        <v>21</v>
      </c>
      <c r="K42" s="85">
        <v>23</v>
      </c>
      <c r="L42" s="88"/>
      <c r="M42" s="88"/>
      <c r="N42" s="85">
        <v>0</v>
      </c>
      <c r="O42" s="88">
        <v>0</v>
      </c>
      <c r="P42" s="88">
        <v>0</v>
      </c>
      <c r="Q42" s="85">
        <v>0</v>
      </c>
      <c r="R42" s="88">
        <v>242</v>
      </c>
      <c r="S42" s="88">
        <v>24</v>
      </c>
      <c r="T42" s="85">
        <v>266</v>
      </c>
      <c r="U42" s="51"/>
    </row>
    <row r="43" spans="1:21" s="54" customFormat="1" ht="16.5">
      <c r="A43" s="51"/>
      <c r="B43" s="113" t="s">
        <v>1</v>
      </c>
      <c r="C43" s="129">
        <v>342</v>
      </c>
      <c r="D43" s="129">
        <v>611</v>
      </c>
      <c r="E43" s="129">
        <v>953</v>
      </c>
      <c r="F43" s="129">
        <v>4194</v>
      </c>
      <c r="G43" s="129">
        <v>4677</v>
      </c>
      <c r="H43" s="129">
        <v>8871</v>
      </c>
      <c r="I43" s="129">
        <v>82</v>
      </c>
      <c r="J43" s="129">
        <v>956</v>
      </c>
      <c r="K43" s="129">
        <v>1038</v>
      </c>
      <c r="L43" s="129">
        <v>77</v>
      </c>
      <c r="M43" s="129">
        <v>149</v>
      </c>
      <c r="N43" s="129">
        <v>226</v>
      </c>
      <c r="O43" s="129">
        <v>3241</v>
      </c>
      <c r="P43" s="129">
        <v>6018</v>
      </c>
      <c r="Q43" s="129">
        <v>9259</v>
      </c>
      <c r="R43" s="129">
        <v>242</v>
      </c>
      <c r="S43" s="129">
        <v>24</v>
      </c>
      <c r="T43" s="129">
        <v>266</v>
      </c>
      <c r="U43" s="51"/>
    </row>
    <row r="44" spans="1:21" s="31" customFormat="1" ht="16.5">
      <c r="A44" s="42"/>
      <c r="B44" s="44" t="s">
        <v>8</v>
      </c>
      <c r="C44" s="88"/>
      <c r="D44" s="88"/>
      <c r="E44" s="85"/>
      <c r="F44" s="88"/>
      <c r="G44" s="88"/>
      <c r="H44" s="85"/>
      <c r="I44" s="88"/>
      <c r="J44" s="88"/>
      <c r="K44" s="85"/>
      <c r="L44" s="88"/>
      <c r="M44" s="88"/>
      <c r="N44" s="85"/>
      <c r="O44" s="88"/>
      <c r="P44" s="88"/>
      <c r="Q44" s="85"/>
      <c r="R44" s="88"/>
      <c r="S44" s="88"/>
      <c r="T44" s="85"/>
      <c r="U44" s="42"/>
    </row>
    <row r="45" spans="1:21" s="54" customFormat="1" ht="16.5">
      <c r="A45" s="51"/>
      <c r="B45" s="126" t="s">
        <v>0</v>
      </c>
      <c r="C45" s="85">
        <v>1617</v>
      </c>
      <c r="D45" s="85">
        <v>2698</v>
      </c>
      <c r="E45" s="85">
        <v>4315</v>
      </c>
      <c r="F45" s="85">
        <v>17972</v>
      </c>
      <c r="G45" s="85">
        <v>20152</v>
      </c>
      <c r="H45" s="85">
        <v>38124</v>
      </c>
      <c r="I45" s="85">
        <v>315</v>
      </c>
      <c r="J45" s="85">
        <v>4149</v>
      </c>
      <c r="K45" s="85">
        <v>4464</v>
      </c>
      <c r="L45" s="85">
        <v>216</v>
      </c>
      <c r="M45" s="85">
        <v>482</v>
      </c>
      <c r="N45" s="85">
        <v>698</v>
      </c>
      <c r="O45" s="85">
        <v>17332</v>
      </c>
      <c r="P45" s="85">
        <v>32867</v>
      </c>
      <c r="Q45" s="85">
        <v>50199</v>
      </c>
      <c r="R45" s="85">
        <v>146</v>
      </c>
      <c r="S45" s="85">
        <v>16</v>
      </c>
      <c r="T45" s="85">
        <v>162</v>
      </c>
      <c r="U45" s="51"/>
    </row>
    <row r="46" spans="1:21" s="54" customFormat="1" ht="16.5">
      <c r="A46" s="51"/>
      <c r="B46" s="126" t="s">
        <v>47</v>
      </c>
      <c r="C46" s="85">
        <v>195</v>
      </c>
      <c r="D46" s="85">
        <v>441</v>
      </c>
      <c r="E46" s="85">
        <v>636</v>
      </c>
      <c r="F46" s="85">
        <v>934</v>
      </c>
      <c r="G46" s="85">
        <v>1190</v>
      </c>
      <c r="H46" s="85">
        <v>2124</v>
      </c>
      <c r="I46" s="85">
        <v>52</v>
      </c>
      <c r="J46" s="85">
        <v>552</v>
      </c>
      <c r="K46" s="85">
        <v>604</v>
      </c>
      <c r="L46" s="85">
        <v>17</v>
      </c>
      <c r="M46" s="85">
        <v>55</v>
      </c>
      <c r="N46" s="85">
        <v>72</v>
      </c>
      <c r="O46" s="85">
        <v>0</v>
      </c>
      <c r="P46" s="85">
        <v>0</v>
      </c>
      <c r="Q46" s="85">
        <v>0</v>
      </c>
      <c r="R46" s="85">
        <v>867</v>
      </c>
      <c r="S46" s="85">
        <v>132</v>
      </c>
      <c r="T46" s="85">
        <v>999</v>
      </c>
      <c r="U46" s="51"/>
    </row>
    <row r="47" spans="1:21" s="96" customFormat="1" ht="17.25" thickBot="1">
      <c r="A47" s="94"/>
      <c r="B47" s="127" t="s">
        <v>1</v>
      </c>
      <c r="C47" s="95">
        <v>1812</v>
      </c>
      <c r="D47" s="95">
        <v>3139</v>
      </c>
      <c r="E47" s="95">
        <v>4951</v>
      </c>
      <c r="F47" s="95">
        <v>18906</v>
      </c>
      <c r="G47" s="95">
        <v>21342</v>
      </c>
      <c r="H47" s="95">
        <v>40248</v>
      </c>
      <c r="I47" s="95">
        <v>367</v>
      </c>
      <c r="J47" s="95">
        <v>4701</v>
      </c>
      <c r="K47" s="95">
        <v>5068</v>
      </c>
      <c r="L47" s="95">
        <v>233</v>
      </c>
      <c r="M47" s="95">
        <v>537</v>
      </c>
      <c r="N47" s="95">
        <v>770</v>
      </c>
      <c r="O47" s="95">
        <v>17332</v>
      </c>
      <c r="P47" s="95">
        <v>32867</v>
      </c>
      <c r="Q47" s="95">
        <v>50199</v>
      </c>
      <c r="R47" s="95">
        <v>1013</v>
      </c>
      <c r="S47" s="95">
        <v>148</v>
      </c>
      <c r="T47" s="95">
        <v>1161</v>
      </c>
      <c r="U47" s="94"/>
    </row>
    <row r="48" spans="1:21" s="31" customFormat="1" ht="16.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s="31" customFormat="1" ht="16.5">
      <c r="A49" s="42"/>
      <c r="B49" s="157" t="s">
        <v>153</v>
      </c>
      <c r="C49" s="157"/>
      <c r="D49" s="157"/>
      <c r="E49" s="157"/>
      <c r="F49" s="157"/>
      <c r="G49" s="157"/>
      <c r="H49" s="157"/>
      <c r="I49" s="157"/>
      <c r="J49" s="157"/>
      <c r="K49" s="157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s="31" customFormat="1" ht="16.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97"/>
      <c r="M50" s="42"/>
      <c r="N50" s="42"/>
      <c r="O50" s="97"/>
      <c r="P50" s="42"/>
      <c r="Q50" s="42"/>
      <c r="R50" s="42"/>
      <c r="S50" s="42"/>
      <c r="T50" s="42"/>
      <c r="U50" s="42"/>
    </row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98" customFormat="1" ht="12"/>
    <row r="58" s="98" customFormat="1" ht="12"/>
    <row r="59" s="98" customFormat="1" ht="12"/>
    <row r="60" s="98" customFormat="1" ht="12"/>
    <row r="61" s="98" customFormat="1" ht="12"/>
    <row r="62" s="98" customFormat="1" ht="12"/>
    <row r="63" s="98" customFormat="1" ht="12"/>
    <row r="64" s="98" customFormat="1" ht="12"/>
  </sheetData>
  <sheetProtection password="C022" sheet="1" objects="1" scenarios="1"/>
  <mergeCells count="10">
    <mergeCell ref="B9:L9"/>
    <mergeCell ref="O10:Q10"/>
    <mergeCell ref="R10:T10"/>
    <mergeCell ref="B10:B11"/>
    <mergeCell ref="B49:H49"/>
    <mergeCell ref="I49:K49"/>
    <mergeCell ref="L10:N10"/>
    <mergeCell ref="I10:K10"/>
    <mergeCell ref="F10:H10"/>
    <mergeCell ref="C10:E10"/>
  </mergeCells>
  <hyperlinks>
    <hyperlink ref="S5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52" r:id="rId3"/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="87" zoomScaleNormal="87" zoomScalePageLayoutView="0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45.421875" style="1" customWidth="1"/>
    <col min="3" max="11" width="11.421875" style="1" customWidth="1"/>
    <col min="12" max="12" width="5.7109375" style="1" customWidth="1"/>
    <col min="13" max="13" width="8.8515625" style="1" customWidth="1"/>
    <col min="14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121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122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5" customHeight="1"/>
    <row r="5" spans="1:12" s="19" customFormat="1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20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41" t="s">
        <v>22</v>
      </c>
      <c r="K6" s="22"/>
      <c r="L6" s="22"/>
    </row>
    <row r="7" spans="1:12" s="19" customFormat="1" ht="16.5">
      <c r="A7" s="22"/>
      <c r="B7" s="40" t="str">
        <f>Índice!C9</f>
        <v>Curso 2019/2020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3.7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9.75" customHeight="1" thickBot="1">
      <c r="A9" s="22"/>
      <c r="B9" s="59" t="s">
        <v>158</v>
      </c>
      <c r="C9" s="59"/>
      <c r="D9" s="59"/>
      <c r="E9" s="59"/>
      <c r="F9" s="59"/>
      <c r="G9" s="59"/>
      <c r="H9" s="59"/>
      <c r="I9" s="59"/>
      <c r="J9" s="59"/>
      <c r="K9" s="59"/>
      <c r="L9" s="22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2" s="62" customFormat="1" ht="16.5">
      <c r="B11" s="63" t="s">
        <v>52</v>
      </c>
      <c r="C11" s="84">
        <v>275</v>
      </c>
      <c r="D11" s="84">
        <v>852</v>
      </c>
      <c r="E11" s="84">
        <v>513</v>
      </c>
      <c r="F11" s="84">
        <v>1143</v>
      </c>
      <c r="G11" s="84">
        <v>221</v>
      </c>
      <c r="H11" s="84">
        <v>409</v>
      </c>
      <c r="I11" s="84">
        <v>585</v>
      </c>
      <c r="J11" s="84">
        <v>953</v>
      </c>
      <c r="K11" s="85">
        <v>4951</v>
      </c>
      <c r="L11" s="86"/>
    </row>
    <row r="12" spans="2:12" s="31" customFormat="1" ht="16.5">
      <c r="B12" s="65" t="s">
        <v>53</v>
      </c>
      <c r="C12" s="87">
        <v>0</v>
      </c>
      <c r="D12" s="87">
        <v>37</v>
      </c>
      <c r="E12" s="87">
        <v>42</v>
      </c>
      <c r="F12" s="87">
        <v>170</v>
      </c>
      <c r="G12" s="87">
        <v>32</v>
      </c>
      <c r="H12" s="87">
        <v>65</v>
      </c>
      <c r="I12" s="87">
        <v>46</v>
      </c>
      <c r="J12" s="87">
        <v>108</v>
      </c>
      <c r="K12" s="85">
        <v>500</v>
      </c>
      <c r="L12" s="42"/>
    </row>
    <row r="13" spans="2:12" s="31" customFormat="1" ht="16.5">
      <c r="B13" s="65" t="s">
        <v>54</v>
      </c>
      <c r="C13" s="87">
        <v>205</v>
      </c>
      <c r="D13" s="87">
        <v>633</v>
      </c>
      <c r="E13" s="87">
        <v>347</v>
      </c>
      <c r="F13" s="87">
        <v>487</v>
      </c>
      <c r="G13" s="87">
        <v>162</v>
      </c>
      <c r="H13" s="87">
        <v>258</v>
      </c>
      <c r="I13" s="87">
        <v>300</v>
      </c>
      <c r="J13" s="87">
        <v>454</v>
      </c>
      <c r="K13" s="85">
        <v>2846</v>
      </c>
      <c r="L13" s="42"/>
    </row>
    <row r="14" spans="2:12" s="31" customFormat="1" ht="33">
      <c r="B14" s="65" t="s">
        <v>55</v>
      </c>
      <c r="C14" s="87">
        <v>0</v>
      </c>
      <c r="D14" s="87">
        <v>0</v>
      </c>
      <c r="E14" s="87">
        <v>0</v>
      </c>
      <c r="F14" s="87">
        <v>4</v>
      </c>
      <c r="G14" s="87">
        <v>0</v>
      </c>
      <c r="H14" s="87">
        <v>0</v>
      </c>
      <c r="I14" s="87">
        <v>0</v>
      </c>
      <c r="J14" s="87">
        <v>0</v>
      </c>
      <c r="K14" s="85">
        <v>4</v>
      </c>
      <c r="L14" s="42"/>
    </row>
    <row r="15" spans="2:12" s="31" customFormat="1" ht="16.5">
      <c r="B15" s="65" t="s">
        <v>56</v>
      </c>
      <c r="C15" s="88">
        <v>70</v>
      </c>
      <c r="D15" s="88">
        <v>182</v>
      </c>
      <c r="E15" s="88">
        <v>124</v>
      </c>
      <c r="F15" s="88">
        <v>477</v>
      </c>
      <c r="G15" s="88">
        <v>27</v>
      </c>
      <c r="H15" s="88">
        <v>86</v>
      </c>
      <c r="I15" s="88">
        <v>239</v>
      </c>
      <c r="J15" s="88">
        <v>391</v>
      </c>
      <c r="K15" s="85">
        <v>1596</v>
      </c>
      <c r="L15" s="42"/>
    </row>
    <row r="16" spans="2:12" s="31" customFormat="1" ht="16.5">
      <c r="B16" s="130" t="s">
        <v>57</v>
      </c>
      <c r="C16" s="128">
        <v>0</v>
      </c>
      <c r="D16" s="128">
        <v>0</v>
      </c>
      <c r="E16" s="128">
        <v>0</v>
      </c>
      <c r="F16" s="128">
        <v>5</v>
      </c>
      <c r="G16" s="128">
        <v>0</v>
      </c>
      <c r="H16" s="128">
        <v>0</v>
      </c>
      <c r="I16" s="128">
        <v>0</v>
      </c>
      <c r="J16" s="128">
        <v>0</v>
      </c>
      <c r="K16" s="129">
        <v>5</v>
      </c>
      <c r="L16" s="42"/>
    </row>
    <row r="17" spans="2:12" s="62" customFormat="1" ht="16.5">
      <c r="B17" s="63" t="s">
        <v>44</v>
      </c>
      <c r="C17" s="85">
        <v>3258</v>
      </c>
      <c r="D17" s="85">
        <v>3957</v>
      </c>
      <c r="E17" s="85">
        <v>5709</v>
      </c>
      <c r="F17" s="85">
        <v>4343</v>
      </c>
      <c r="G17" s="85">
        <v>2035</v>
      </c>
      <c r="H17" s="85">
        <v>4371</v>
      </c>
      <c r="I17" s="85">
        <v>7704</v>
      </c>
      <c r="J17" s="85">
        <v>8871</v>
      </c>
      <c r="K17" s="85">
        <v>40248</v>
      </c>
      <c r="L17" s="86"/>
    </row>
    <row r="18" spans="2:12" s="31" customFormat="1" ht="16.5">
      <c r="B18" s="65" t="s">
        <v>58</v>
      </c>
      <c r="C18" s="88">
        <v>1430</v>
      </c>
      <c r="D18" s="88">
        <v>2172</v>
      </c>
      <c r="E18" s="88">
        <v>1776</v>
      </c>
      <c r="F18" s="88">
        <v>1697</v>
      </c>
      <c r="G18" s="88">
        <v>1006</v>
      </c>
      <c r="H18" s="88">
        <v>1822</v>
      </c>
      <c r="I18" s="88">
        <v>3156</v>
      </c>
      <c r="J18" s="88">
        <v>3167</v>
      </c>
      <c r="K18" s="85">
        <v>16226</v>
      </c>
      <c r="L18" s="42"/>
    </row>
    <row r="19" spans="2:12" s="31" customFormat="1" ht="16.5">
      <c r="B19" s="65" t="s">
        <v>59</v>
      </c>
      <c r="C19" s="88">
        <v>799</v>
      </c>
      <c r="D19" s="88">
        <v>1033</v>
      </c>
      <c r="E19" s="88">
        <v>1215</v>
      </c>
      <c r="F19" s="88">
        <v>1511</v>
      </c>
      <c r="G19" s="88">
        <v>505</v>
      </c>
      <c r="H19" s="88">
        <v>1228</v>
      </c>
      <c r="I19" s="88">
        <v>1940</v>
      </c>
      <c r="J19" s="88">
        <v>1879</v>
      </c>
      <c r="K19" s="85">
        <v>10110</v>
      </c>
      <c r="L19" s="42"/>
    </row>
    <row r="20" spans="2:12" s="31" customFormat="1" ht="16.5">
      <c r="B20" s="65" t="s">
        <v>60</v>
      </c>
      <c r="C20" s="88">
        <v>0</v>
      </c>
      <c r="D20" s="88">
        <v>0</v>
      </c>
      <c r="E20" s="88">
        <v>384</v>
      </c>
      <c r="F20" s="88">
        <v>449</v>
      </c>
      <c r="G20" s="88">
        <v>0</v>
      </c>
      <c r="H20" s="88">
        <v>187</v>
      </c>
      <c r="I20" s="88">
        <v>344</v>
      </c>
      <c r="J20" s="88">
        <v>493</v>
      </c>
      <c r="K20" s="85">
        <v>1857</v>
      </c>
      <c r="L20" s="42"/>
    </row>
    <row r="21" spans="2:12" s="31" customFormat="1" ht="16.5">
      <c r="B21" s="130" t="s">
        <v>61</v>
      </c>
      <c r="C21" s="128">
        <v>1029</v>
      </c>
      <c r="D21" s="128">
        <v>752</v>
      </c>
      <c r="E21" s="128">
        <v>2334</v>
      </c>
      <c r="F21" s="128">
        <v>686</v>
      </c>
      <c r="G21" s="128">
        <v>524</v>
      </c>
      <c r="H21" s="128">
        <v>1134</v>
      </c>
      <c r="I21" s="128">
        <v>2264</v>
      </c>
      <c r="J21" s="128">
        <v>3332</v>
      </c>
      <c r="K21" s="129">
        <v>12055</v>
      </c>
      <c r="L21" s="42"/>
    </row>
    <row r="22" spans="2:12" s="62" customFormat="1" ht="16.5">
      <c r="B22" s="63" t="s">
        <v>45</v>
      </c>
      <c r="C22" s="85">
        <v>367</v>
      </c>
      <c r="D22" s="85">
        <v>474</v>
      </c>
      <c r="E22" s="85">
        <v>595</v>
      </c>
      <c r="F22" s="85">
        <v>737</v>
      </c>
      <c r="G22" s="85">
        <v>0</v>
      </c>
      <c r="H22" s="85">
        <v>389</v>
      </c>
      <c r="I22" s="85">
        <v>1468</v>
      </c>
      <c r="J22" s="85">
        <v>1038</v>
      </c>
      <c r="K22" s="85">
        <v>5068</v>
      </c>
      <c r="L22" s="86"/>
    </row>
    <row r="23" spans="2:12" s="31" customFormat="1" ht="16.5">
      <c r="B23" s="65" t="s">
        <v>58</v>
      </c>
      <c r="C23" s="88">
        <v>218</v>
      </c>
      <c r="D23" s="88">
        <v>188</v>
      </c>
      <c r="E23" s="88">
        <v>266</v>
      </c>
      <c r="F23" s="88">
        <v>295</v>
      </c>
      <c r="G23" s="88">
        <v>0</v>
      </c>
      <c r="H23" s="88">
        <v>89</v>
      </c>
      <c r="I23" s="88">
        <v>501</v>
      </c>
      <c r="J23" s="88">
        <v>329</v>
      </c>
      <c r="K23" s="85">
        <v>1886</v>
      </c>
      <c r="L23" s="42"/>
    </row>
    <row r="24" spans="2:12" s="31" customFormat="1" ht="16.5">
      <c r="B24" s="65" t="s">
        <v>59</v>
      </c>
      <c r="C24" s="88">
        <v>149</v>
      </c>
      <c r="D24" s="88">
        <v>201</v>
      </c>
      <c r="E24" s="88">
        <v>213</v>
      </c>
      <c r="F24" s="88">
        <v>294</v>
      </c>
      <c r="G24" s="88">
        <v>0</v>
      </c>
      <c r="H24" s="88">
        <v>0</v>
      </c>
      <c r="I24" s="88">
        <v>351</v>
      </c>
      <c r="J24" s="88">
        <v>438</v>
      </c>
      <c r="K24" s="85">
        <v>1646</v>
      </c>
      <c r="L24" s="42"/>
    </row>
    <row r="25" spans="2:12" s="31" customFormat="1" ht="16.5">
      <c r="B25" s="65" t="s">
        <v>60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173</v>
      </c>
      <c r="J25" s="88">
        <v>0</v>
      </c>
      <c r="K25" s="85">
        <v>173</v>
      </c>
      <c r="L25" s="42"/>
    </row>
    <row r="26" spans="2:12" s="31" customFormat="1" ht="16.5">
      <c r="B26" s="130" t="s">
        <v>61</v>
      </c>
      <c r="C26" s="128">
        <v>0</v>
      </c>
      <c r="D26" s="128">
        <v>85</v>
      </c>
      <c r="E26" s="128">
        <v>116</v>
      </c>
      <c r="F26" s="128">
        <v>148</v>
      </c>
      <c r="G26" s="128">
        <v>0</v>
      </c>
      <c r="H26" s="128">
        <v>300</v>
      </c>
      <c r="I26" s="128">
        <v>443</v>
      </c>
      <c r="J26" s="128">
        <v>271</v>
      </c>
      <c r="K26" s="129">
        <v>1363</v>
      </c>
      <c r="L26" s="42"/>
    </row>
    <row r="27" spans="2:12" s="62" customFormat="1" ht="16.5">
      <c r="B27" s="132" t="s">
        <v>62</v>
      </c>
      <c r="C27" s="133">
        <v>0</v>
      </c>
      <c r="D27" s="133">
        <v>0</v>
      </c>
      <c r="E27" s="133">
        <v>153</v>
      </c>
      <c r="F27" s="133">
        <v>0</v>
      </c>
      <c r="G27" s="133">
        <v>0</v>
      </c>
      <c r="H27" s="133">
        <v>0</v>
      </c>
      <c r="I27" s="133">
        <v>391</v>
      </c>
      <c r="J27" s="133">
        <v>226</v>
      </c>
      <c r="K27" s="133">
        <v>770</v>
      </c>
      <c r="L27" s="86"/>
    </row>
    <row r="28" spans="2:12" s="62" customFormat="1" ht="16.5">
      <c r="B28" s="63" t="s">
        <v>49</v>
      </c>
      <c r="C28" s="85">
        <v>4817</v>
      </c>
      <c r="D28" s="85">
        <v>8312</v>
      </c>
      <c r="E28" s="85">
        <v>3794</v>
      </c>
      <c r="F28" s="85">
        <v>5175</v>
      </c>
      <c r="G28" s="85">
        <v>2716</v>
      </c>
      <c r="H28" s="85">
        <v>3315</v>
      </c>
      <c r="I28" s="85">
        <v>12811</v>
      </c>
      <c r="J28" s="85">
        <v>9259</v>
      </c>
      <c r="K28" s="85">
        <v>50199</v>
      </c>
      <c r="L28" s="86"/>
    </row>
    <row r="29" spans="2:12" s="31" customFormat="1" ht="16.5">
      <c r="B29" s="65" t="s">
        <v>169</v>
      </c>
      <c r="C29" s="88">
        <v>1839</v>
      </c>
      <c r="D29" s="88">
        <v>2802</v>
      </c>
      <c r="E29" s="88">
        <v>1335</v>
      </c>
      <c r="F29" s="88">
        <v>1556</v>
      </c>
      <c r="G29" s="88">
        <v>1138</v>
      </c>
      <c r="H29" s="88">
        <v>970</v>
      </c>
      <c r="I29" s="88">
        <v>4447</v>
      </c>
      <c r="J29" s="88">
        <v>2414</v>
      </c>
      <c r="K29" s="85">
        <v>16501</v>
      </c>
      <c r="L29" s="42"/>
    </row>
    <row r="30" spans="2:12" s="31" customFormat="1" ht="16.5">
      <c r="B30" s="65" t="s">
        <v>170</v>
      </c>
      <c r="C30" s="88">
        <v>1577</v>
      </c>
      <c r="D30" s="88">
        <v>2610</v>
      </c>
      <c r="E30" s="88">
        <v>1432</v>
      </c>
      <c r="F30" s="88">
        <v>1809</v>
      </c>
      <c r="G30" s="88">
        <v>902</v>
      </c>
      <c r="H30" s="88">
        <v>1226</v>
      </c>
      <c r="I30" s="88">
        <v>4242</v>
      </c>
      <c r="J30" s="88">
        <v>2461</v>
      </c>
      <c r="K30" s="85">
        <v>16259</v>
      </c>
      <c r="L30" s="42"/>
    </row>
    <row r="31" spans="2:12" s="31" customFormat="1" ht="16.5">
      <c r="B31" s="89" t="s">
        <v>171</v>
      </c>
      <c r="C31" s="88">
        <v>381</v>
      </c>
      <c r="D31" s="88">
        <v>487</v>
      </c>
      <c r="E31" s="88">
        <v>373</v>
      </c>
      <c r="F31" s="88">
        <v>468</v>
      </c>
      <c r="G31" s="88">
        <v>173</v>
      </c>
      <c r="H31" s="88">
        <v>322</v>
      </c>
      <c r="I31" s="88">
        <v>944</v>
      </c>
      <c r="J31" s="88">
        <v>510</v>
      </c>
      <c r="K31" s="85">
        <v>3658</v>
      </c>
      <c r="L31" s="42"/>
    </row>
    <row r="32" spans="2:12" s="31" customFormat="1" ht="16.5">
      <c r="B32" s="65" t="s">
        <v>172</v>
      </c>
      <c r="C32" s="88">
        <v>261</v>
      </c>
      <c r="D32" s="88">
        <v>1005</v>
      </c>
      <c r="E32" s="88">
        <v>231</v>
      </c>
      <c r="F32" s="88">
        <v>464</v>
      </c>
      <c r="G32" s="88">
        <v>162</v>
      </c>
      <c r="H32" s="88">
        <v>227</v>
      </c>
      <c r="I32" s="88">
        <v>1078</v>
      </c>
      <c r="J32" s="88">
        <v>1523</v>
      </c>
      <c r="K32" s="85">
        <v>4951</v>
      </c>
      <c r="L32" s="42"/>
    </row>
    <row r="33" spans="2:12" s="31" customFormat="1" ht="16.5">
      <c r="B33" s="65" t="s">
        <v>173</v>
      </c>
      <c r="C33" s="88">
        <v>351</v>
      </c>
      <c r="D33" s="88">
        <v>873</v>
      </c>
      <c r="E33" s="88">
        <v>164</v>
      </c>
      <c r="F33" s="88">
        <v>407</v>
      </c>
      <c r="G33" s="88">
        <v>158</v>
      </c>
      <c r="H33" s="88">
        <v>287</v>
      </c>
      <c r="I33" s="88">
        <v>1218</v>
      </c>
      <c r="J33" s="88">
        <v>1379</v>
      </c>
      <c r="K33" s="85">
        <v>4837</v>
      </c>
      <c r="L33" s="42"/>
    </row>
    <row r="34" spans="2:12" s="31" customFormat="1" ht="16.5">
      <c r="B34" s="65" t="s">
        <v>174</v>
      </c>
      <c r="C34" s="88">
        <v>76</v>
      </c>
      <c r="D34" s="88">
        <v>158</v>
      </c>
      <c r="E34" s="88">
        <v>25</v>
      </c>
      <c r="F34" s="88">
        <v>48</v>
      </c>
      <c r="G34" s="88">
        <v>27</v>
      </c>
      <c r="H34" s="88">
        <v>24</v>
      </c>
      <c r="I34" s="88">
        <v>84</v>
      </c>
      <c r="J34" s="88">
        <v>353</v>
      </c>
      <c r="K34" s="85">
        <v>795</v>
      </c>
      <c r="L34" s="42"/>
    </row>
    <row r="35" spans="2:12" s="31" customFormat="1" ht="16.5">
      <c r="B35" s="65" t="s">
        <v>175</v>
      </c>
      <c r="C35" s="88">
        <v>10</v>
      </c>
      <c r="D35" s="88">
        <v>31</v>
      </c>
      <c r="E35" s="88">
        <v>13</v>
      </c>
      <c r="F35" s="88">
        <v>9</v>
      </c>
      <c r="G35" s="88">
        <v>7</v>
      </c>
      <c r="H35" s="88">
        <v>13</v>
      </c>
      <c r="I35" s="88">
        <v>27</v>
      </c>
      <c r="J35" s="88">
        <v>21</v>
      </c>
      <c r="K35" s="85">
        <v>131</v>
      </c>
      <c r="L35" s="42"/>
    </row>
    <row r="36" spans="2:12" s="31" customFormat="1" ht="16.5">
      <c r="B36" s="65" t="s">
        <v>176</v>
      </c>
      <c r="C36" s="88">
        <v>182</v>
      </c>
      <c r="D36" s="88">
        <v>226</v>
      </c>
      <c r="E36" s="88">
        <v>140</v>
      </c>
      <c r="F36" s="88">
        <v>248</v>
      </c>
      <c r="G36" s="88">
        <v>108</v>
      </c>
      <c r="H36" s="88">
        <v>161</v>
      </c>
      <c r="I36" s="88">
        <v>539</v>
      </c>
      <c r="J36" s="88">
        <v>373</v>
      </c>
      <c r="K36" s="85">
        <v>1977</v>
      </c>
      <c r="L36" s="42"/>
    </row>
    <row r="37" spans="2:12" s="31" customFormat="1" ht="16.5">
      <c r="B37" s="130" t="s">
        <v>177</v>
      </c>
      <c r="C37" s="128">
        <v>140</v>
      </c>
      <c r="D37" s="128">
        <v>120</v>
      </c>
      <c r="E37" s="128">
        <v>81</v>
      </c>
      <c r="F37" s="128">
        <v>166</v>
      </c>
      <c r="G37" s="128">
        <v>41</v>
      </c>
      <c r="H37" s="128">
        <v>85</v>
      </c>
      <c r="I37" s="128">
        <v>232</v>
      </c>
      <c r="J37" s="128">
        <v>225</v>
      </c>
      <c r="K37" s="129">
        <v>1090</v>
      </c>
      <c r="L37" s="42"/>
    </row>
    <row r="38" spans="2:12" s="62" customFormat="1" ht="16.5">
      <c r="B38" s="63" t="s">
        <v>69</v>
      </c>
      <c r="C38" s="85">
        <v>63</v>
      </c>
      <c r="D38" s="85">
        <v>69</v>
      </c>
      <c r="E38" s="85">
        <v>8</v>
      </c>
      <c r="F38" s="85">
        <v>364</v>
      </c>
      <c r="G38" s="85">
        <v>117</v>
      </c>
      <c r="H38" s="85">
        <v>0</v>
      </c>
      <c r="I38" s="85">
        <v>274</v>
      </c>
      <c r="J38" s="85">
        <v>266</v>
      </c>
      <c r="K38" s="85">
        <v>1161</v>
      </c>
      <c r="L38" s="86"/>
    </row>
    <row r="39" spans="2:12" s="31" customFormat="1" ht="16.5">
      <c r="B39" s="65" t="s">
        <v>70</v>
      </c>
      <c r="C39" s="88">
        <v>63</v>
      </c>
      <c r="D39" s="88">
        <v>69</v>
      </c>
      <c r="E39" s="88">
        <v>8</v>
      </c>
      <c r="F39" s="88">
        <v>349</v>
      </c>
      <c r="G39" s="88">
        <v>110</v>
      </c>
      <c r="H39" s="88">
        <v>0</v>
      </c>
      <c r="I39" s="88">
        <v>265</v>
      </c>
      <c r="J39" s="88">
        <v>264</v>
      </c>
      <c r="K39" s="85">
        <v>1128</v>
      </c>
      <c r="L39" s="42"/>
    </row>
    <row r="40" spans="2:12" s="31" customFormat="1" ht="16.5">
      <c r="B40" s="130" t="s">
        <v>71</v>
      </c>
      <c r="C40" s="128">
        <v>0</v>
      </c>
      <c r="D40" s="128">
        <v>0</v>
      </c>
      <c r="E40" s="128">
        <v>0</v>
      </c>
      <c r="F40" s="128">
        <v>15</v>
      </c>
      <c r="G40" s="128">
        <v>7</v>
      </c>
      <c r="H40" s="128">
        <v>0</v>
      </c>
      <c r="I40" s="128">
        <v>9</v>
      </c>
      <c r="J40" s="128">
        <v>2</v>
      </c>
      <c r="K40" s="129">
        <v>33</v>
      </c>
      <c r="L40" s="42"/>
    </row>
    <row r="41" spans="2:11" s="63" customFormat="1" ht="17.25" thickBot="1">
      <c r="B41" s="116" t="s">
        <v>1</v>
      </c>
      <c r="C41" s="83">
        <v>8780</v>
      </c>
      <c r="D41" s="83">
        <v>13664</v>
      </c>
      <c r="E41" s="83">
        <v>10772</v>
      </c>
      <c r="F41" s="83">
        <v>11762</v>
      </c>
      <c r="G41" s="83">
        <v>5089</v>
      </c>
      <c r="H41" s="83">
        <v>8484</v>
      </c>
      <c r="I41" s="83">
        <v>23233</v>
      </c>
      <c r="J41" s="83">
        <v>20613</v>
      </c>
      <c r="K41" s="83">
        <v>102397</v>
      </c>
    </row>
    <row r="42" s="31" customFormat="1" ht="16.5"/>
    <row r="43" spans="2:6" s="31" customFormat="1" ht="16.5">
      <c r="B43" s="163" t="s">
        <v>153</v>
      </c>
      <c r="C43" s="163"/>
      <c r="D43" s="163"/>
      <c r="E43" s="163"/>
      <c r="F43" s="163"/>
    </row>
    <row r="44" s="31" customFormat="1" ht="16.5">
      <c r="B44" s="30"/>
    </row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</sheetData>
  <sheetProtection password="C022" sheet="1" objects="1" scenarios="1"/>
  <mergeCells count="1">
    <mergeCell ref="B43:F43"/>
  </mergeCells>
  <hyperlinks>
    <hyperlink ref="J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45.421875" style="1" customWidth="1"/>
    <col min="3" max="11" width="9.7109375" style="1" customWidth="1"/>
    <col min="12" max="12" width="5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121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122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8" customHeight="1"/>
    <row r="5" spans="1:12" s="19" customFormat="1" ht="18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20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41" t="s">
        <v>22</v>
      </c>
      <c r="J6" s="22"/>
      <c r="K6" s="22"/>
      <c r="L6" s="22"/>
    </row>
    <row r="7" spans="1:12" s="19" customFormat="1" ht="16.5">
      <c r="A7" s="22"/>
      <c r="B7" s="40" t="str">
        <f>Índice!C9</f>
        <v>Curso 2019/2020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3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29.25" customHeight="1" thickBot="1">
      <c r="A9" s="22"/>
      <c r="B9" s="59" t="s">
        <v>159</v>
      </c>
      <c r="C9" s="59"/>
      <c r="D9" s="59"/>
      <c r="E9" s="59"/>
      <c r="F9" s="59"/>
      <c r="G9" s="59"/>
      <c r="H9" s="59"/>
      <c r="I9" s="59"/>
      <c r="J9" s="59"/>
      <c r="K9" s="59"/>
      <c r="L9" s="22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3" s="62" customFormat="1" ht="16.5">
      <c r="B11" s="63" t="s">
        <v>52</v>
      </c>
      <c r="C11" s="84">
        <v>91</v>
      </c>
      <c r="D11" s="84">
        <v>279</v>
      </c>
      <c r="E11" s="84">
        <v>224</v>
      </c>
      <c r="F11" s="84">
        <v>395</v>
      </c>
      <c r="G11" s="84">
        <v>83</v>
      </c>
      <c r="H11" s="84">
        <v>196</v>
      </c>
      <c r="I11" s="84">
        <v>202</v>
      </c>
      <c r="J11" s="84">
        <v>342</v>
      </c>
      <c r="K11" s="85">
        <v>1812</v>
      </c>
      <c r="L11" s="86"/>
      <c r="M11" s="90"/>
    </row>
    <row r="12" spans="2:12" s="31" customFormat="1" ht="16.5">
      <c r="B12" s="65" t="s">
        <v>53</v>
      </c>
      <c r="C12" s="87"/>
      <c r="D12" s="87">
        <v>15</v>
      </c>
      <c r="E12" s="87">
        <v>23</v>
      </c>
      <c r="F12" s="87">
        <v>71</v>
      </c>
      <c r="G12" s="87">
        <v>8</v>
      </c>
      <c r="H12" s="87">
        <v>33</v>
      </c>
      <c r="I12" s="87">
        <v>24</v>
      </c>
      <c r="J12" s="87">
        <v>55</v>
      </c>
      <c r="K12" s="85">
        <v>229</v>
      </c>
      <c r="L12" s="42"/>
    </row>
    <row r="13" spans="2:12" s="31" customFormat="1" ht="16.5">
      <c r="B13" s="65" t="s">
        <v>54</v>
      </c>
      <c r="C13" s="87">
        <v>73</v>
      </c>
      <c r="D13" s="87">
        <v>210</v>
      </c>
      <c r="E13" s="87">
        <v>158</v>
      </c>
      <c r="F13" s="87">
        <v>174</v>
      </c>
      <c r="G13" s="87">
        <v>64</v>
      </c>
      <c r="H13" s="87">
        <v>126</v>
      </c>
      <c r="I13" s="87">
        <v>89</v>
      </c>
      <c r="J13" s="87">
        <v>181</v>
      </c>
      <c r="K13" s="85">
        <v>1075</v>
      </c>
      <c r="L13" s="42"/>
    </row>
    <row r="14" spans="2:12" s="31" customFormat="1" ht="33">
      <c r="B14" s="65" t="s">
        <v>55</v>
      </c>
      <c r="C14" s="87"/>
      <c r="D14" s="87"/>
      <c r="E14" s="87"/>
      <c r="F14" s="87">
        <v>1</v>
      </c>
      <c r="G14" s="87"/>
      <c r="H14" s="87"/>
      <c r="I14" s="87"/>
      <c r="J14" s="87"/>
      <c r="K14" s="85">
        <v>1</v>
      </c>
      <c r="L14" s="42"/>
    </row>
    <row r="15" spans="2:12" s="31" customFormat="1" ht="16.5">
      <c r="B15" s="65" t="s">
        <v>56</v>
      </c>
      <c r="C15" s="88">
        <v>18</v>
      </c>
      <c r="D15" s="88">
        <v>54</v>
      </c>
      <c r="E15" s="88">
        <v>43</v>
      </c>
      <c r="F15" s="88">
        <v>147</v>
      </c>
      <c r="G15" s="88">
        <v>11</v>
      </c>
      <c r="H15" s="88">
        <v>37</v>
      </c>
      <c r="I15" s="88">
        <v>89</v>
      </c>
      <c r="J15" s="88">
        <v>106</v>
      </c>
      <c r="K15" s="85">
        <v>505</v>
      </c>
      <c r="L15" s="42"/>
    </row>
    <row r="16" spans="2:12" s="31" customFormat="1" ht="16.5">
      <c r="B16" s="130" t="s">
        <v>57</v>
      </c>
      <c r="C16" s="128"/>
      <c r="D16" s="128"/>
      <c r="E16" s="128"/>
      <c r="F16" s="128">
        <v>2</v>
      </c>
      <c r="G16" s="128"/>
      <c r="H16" s="128"/>
      <c r="I16" s="128"/>
      <c r="J16" s="128"/>
      <c r="K16" s="129">
        <v>2</v>
      </c>
      <c r="L16" s="42"/>
    </row>
    <row r="17" spans="2:12" s="62" customFormat="1" ht="16.5">
      <c r="B17" s="63" t="s">
        <v>44</v>
      </c>
      <c r="C17" s="85">
        <v>1488</v>
      </c>
      <c r="D17" s="85">
        <v>1843</v>
      </c>
      <c r="E17" s="85">
        <v>2738</v>
      </c>
      <c r="F17" s="85">
        <v>2036</v>
      </c>
      <c r="G17" s="85">
        <v>1090</v>
      </c>
      <c r="H17" s="85">
        <v>2062</v>
      </c>
      <c r="I17" s="85">
        <v>3455</v>
      </c>
      <c r="J17" s="85">
        <v>4194</v>
      </c>
      <c r="K17" s="85">
        <v>18906</v>
      </c>
      <c r="L17" s="86"/>
    </row>
    <row r="18" spans="2:12" s="31" customFormat="1" ht="16.5">
      <c r="B18" s="65" t="s">
        <v>58</v>
      </c>
      <c r="C18" s="88">
        <v>617</v>
      </c>
      <c r="D18" s="88">
        <v>1029</v>
      </c>
      <c r="E18" s="88">
        <v>826</v>
      </c>
      <c r="F18" s="88">
        <v>775</v>
      </c>
      <c r="G18" s="88">
        <v>482</v>
      </c>
      <c r="H18" s="88">
        <v>823</v>
      </c>
      <c r="I18" s="88">
        <v>1385</v>
      </c>
      <c r="J18" s="88">
        <v>1395</v>
      </c>
      <c r="K18" s="85">
        <v>7332</v>
      </c>
      <c r="L18" s="42"/>
    </row>
    <row r="19" spans="2:12" s="31" customFormat="1" ht="16.5">
      <c r="B19" s="65" t="s">
        <v>59</v>
      </c>
      <c r="C19" s="88">
        <v>392</v>
      </c>
      <c r="D19" s="88">
        <v>481</v>
      </c>
      <c r="E19" s="88">
        <v>588</v>
      </c>
      <c r="F19" s="88">
        <v>695</v>
      </c>
      <c r="G19" s="88">
        <v>277</v>
      </c>
      <c r="H19" s="88">
        <v>595</v>
      </c>
      <c r="I19" s="88">
        <v>835</v>
      </c>
      <c r="J19" s="88">
        <v>905</v>
      </c>
      <c r="K19" s="85">
        <v>4768</v>
      </c>
      <c r="L19" s="42"/>
    </row>
    <row r="20" spans="2:12" s="31" customFormat="1" ht="16.5">
      <c r="B20" s="65" t="s">
        <v>60</v>
      </c>
      <c r="C20" s="88"/>
      <c r="D20" s="88"/>
      <c r="E20" s="88">
        <v>224</v>
      </c>
      <c r="F20" s="88">
        <v>216</v>
      </c>
      <c r="G20" s="88"/>
      <c r="H20" s="88">
        <v>111</v>
      </c>
      <c r="I20" s="88">
        <v>196</v>
      </c>
      <c r="J20" s="88">
        <v>281</v>
      </c>
      <c r="K20" s="85">
        <v>1028</v>
      </c>
      <c r="L20" s="42"/>
    </row>
    <row r="21" spans="2:12" s="31" customFormat="1" ht="16.5">
      <c r="B21" s="130" t="s">
        <v>61</v>
      </c>
      <c r="C21" s="128">
        <v>479</v>
      </c>
      <c r="D21" s="128">
        <v>333</v>
      </c>
      <c r="E21" s="128">
        <v>1100</v>
      </c>
      <c r="F21" s="128">
        <v>350</v>
      </c>
      <c r="G21" s="128">
        <v>331</v>
      </c>
      <c r="H21" s="128">
        <v>533</v>
      </c>
      <c r="I21" s="128">
        <v>1039</v>
      </c>
      <c r="J21" s="128">
        <v>1613</v>
      </c>
      <c r="K21" s="129">
        <v>5778</v>
      </c>
      <c r="L21" s="42"/>
    </row>
    <row r="22" spans="2:12" s="62" customFormat="1" ht="16.5">
      <c r="B22" s="63" t="s">
        <v>45</v>
      </c>
      <c r="C22" s="85">
        <v>21</v>
      </c>
      <c r="D22" s="85">
        <v>14</v>
      </c>
      <c r="E22" s="85">
        <v>44</v>
      </c>
      <c r="F22" s="85">
        <v>64</v>
      </c>
      <c r="G22" s="85">
        <v>0</v>
      </c>
      <c r="H22" s="85">
        <v>19</v>
      </c>
      <c r="I22" s="85">
        <v>123</v>
      </c>
      <c r="J22" s="85">
        <v>82</v>
      </c>
      <c r="K22" s="85">
        <v>367</v>
      </c>
      <c r="L22" s="86"/>
    </row>
    <row r="23" spans="2:12" s="31" customFormat="1" ht="16.5">
      <c r="B23" s="65" t="s">
        <v>58</v>
      </c>
      <c r="C23" s="88">
        <v>17</v>
      </c>
      <c r="D23" s="88">
        <v>7</v>
      </c>
      <c r="E23" s="88">
        <v>24</v>
      </c>
      <c r="F23" s="88">
        <v>21</v>
      </c>
      <c r="G23" s="88"/>
      <c r="H23" s="88">
        <v>4</v>
      </c>
      <c r="I23" s="88">
        <v>27</v>
      </c>
      <c r="J23" s="88">
        <v>25</v>
      </c>
      <c r="K23" s="85">
        <v>125</v>
      </c>
      <c r="L23" s="42"/>
    </row>
    <row r="24" spans="2:12" s="31" customFormat="1" ht="16.5">
      <c r="B24" s="65" t="s">
        <v>59</v>
      </c>
      <c r="C24" s="88">
        <v>4</v>
      </c>
      <c r="D24" s="88">
        <v>6</v>
      </c>
      <c r="E24" s="88">
        <v>18</v>
      </c>
      <c r="F24" s="88">
        <v>34</v>
      </c>
      <c r="G24" s="88"/>
      <c r="H24" s="88"/>
      <c r="I24" s="88">
        <v>30</v>
      </c>
      <c r="J24" s="88">
        <v>41</v>
      </c>
      <c r="K24" s="85">
        <v>133</v>
      </c>
      <c r="L24" s="42"/>
    </row>
    <row r="25" spans="2:12" s="31" customFormat="1" ht="16.5">
      <c r="B25" s="65" t="s">
        <v>60</v>
      </c>
      <c r="C25" s="88"/>
      <c r="D25" s="88"/>
      <c r="E25" s="88"/>
      <c r="F25" s="88"/>
      <c r="G25" s="88"/>
      <c r="H25" s="88"/>
      <c r="I25" s="88">
        <v>10</v>
      </c>
      <c r="J25" s="88"/>
      <c r="K25" s="85">
        <v>10</v>
      </c>
      <c r="L25" s="42"/>
    </row>
    <row r="26" spans="2:12" s="31" customFormat="1" ht="16.5">
      <c r="B26" s="130" t="s">
        <v>61</v>
      </c>
      <c r="C26" s="128"/>
      <c r="D26" s="128">
        <v>1</v>
      </c>
      <c r="E26" s="128">
        <v>2</v>
      </c>
      <c r="F26" s="128">
        <v>9</v>
      </c>
      <c r="G26" s="128"/>
      <c r="H26" s="128">
        <v>15</v>
      </c>
      <c r="I26" s="128">
        <v>56</v>
      </c>
      <c r="J26" s="128">
        <v>16</v>
      </c>
      <c r="K26" s="129">
        <v>99</v>
      </c>
      <c r="L26" s="42"/>
    </row>
    <row r="27" spans="2:12" s="62" customFormat="1" ht="16.5">
      <c r="B27" s="132" t="s">
        <v>62</v>
      </c>
      <c r="C27" s="133"/>
      <c r="D27" s="133"/>
      <c r="E27" s="133">
        <v>44</v>
      </c>
      <c r="F27" s="133"/>
      <c r="G27" s="133"/>
      <c r="H27" s="133"/>
      <c r="I27" s="133">
        <v>112</v>
      </c>
      <c r="J27" s="133">
        <v>77</v>
      </c>
      <c r="K27" s="133">
        <v>233</v>
      </c>
      <c r="L27" s="86"/>
    </row>
    <row r="28" spans="2:12" s="62" customFormat="1" ht="16.5">
      <c r="B28" s="63" t="s">
        <v>49</v>
      </c>
      <c r="C28" s="85">
        <v>1675</v>
      </c>
      <c r="D28" s="85">
        <v>2888</v>
      </c>
      <c r="E28" s="85">
        <v>1314</v>
      </c>
      <c r="F28" s="85">
        <v>1779</v>
      </c>
      <c r="G28" s="85">
        <v>969</v>
      </c>
      <c r="H28" s="85">
        <v>1257</v>
      </c>
      <c r="I28" s="85">
        <v>4209</v>
      </c>
      <c r="J28" s="85">
        <v>3241</v>
      </c>
      <c r="K28" s="85">
        <v>17332</v>
      </c>
      <c r="L28" s="86"/>
    </row>
    <row r="29" spans="2:12" s="31" customFormat="1" ht="16.5">
      <c r="B29" s="65" t="s">
        <v>63</v>
      </c>
      <c r="C29" s="88">
        <v>667</v>
      </c>
      <c r="D29" s="88">
        <v>976</v>
      </c>
      <c r="E29" s="88">
        <v>475</v>
      </c>
      <c r="F29" s="88">
        <v>558</v>
      </c>
      <c r="G29" s="88">
        <v>410</v>
      </c>
      <c r="H29" s="88">
        <v>370</v>
      </c>
      <c r="I29" s="88">
        <v>1502</v>
      </c>
      <c r="J29" s="88">
        <v>850</v>
      </c>
      <c r="K29" s="85">
        <v>5808</v>
      </c>
      <c r="L29" s="42"/>
    </row>
    <row r="30" spans="2:12" s="31" customFormat="1" ht="16.5">
      <c r="B30" s="65" t="s">
        <v>64</v>
      </c>
      <c r="C30" s="88">
        <v>535</v>
      </c>
      <c r="D30" s="88">
        <v>857</v>
      </c>
      <c r="E30" s="88">
        <v>472</v>
      </c>
      <c r="F30" s="88">
        <v>603</v>
      </c>
      <c r="G30" s="88">
        <v>292</v>
      </c>
      <c r="H30" s="88">
        <v>470</v>
      </c>
      <c r="I30" s="88">
        <v>1364</v>
      </c>
      <c r="J30" s="88">
        <v>827</v>
      </c>
      <c r="K30" s="85">
        <v>5420</v>
      </c>
      <c r="L30" s="42"/>
    </row>
    <row r="31" spans="2:12" s="31" customFormat="1" ht="16.5">
      <c r="B31" s="89" t="s">
        <v>65</v>
      </c>
      <c r="C31" s="88">
        <v>110</v>
      </c>
      <c r="D31" s="88">
        <v>161</v>
      </c>
      <c r="E31" s="88">
        <v>125</v>
      </c>
      <c r="F31" s="88">
        <v>155</v>
      </c>
      <c r="G31" s="88">
        <v>69</v>
      </c>
      <c r="H31" s="88">
        <v>138</v>
      </c>
      <c r="I31" s="88">
        <v>287</v>
      </c>
      <c r="J31" s="88">
        <v>187</v>
      </c>
      <c r="K31" s="85">
        <v>1232</v>
      </c>
      <c r="L31" s="42"/>
    </row>
    <row r="32" spans="2:12" s="31" customFormat="1" ht="16.5">
      <c r="B32" s="65" t="s">
        <v>66</v>
      </c>
      <c r="C32" s="88">
        <v>90</v>
      </c>
      <c r="D32" s="88">
        <v>347</v>
      </c>
      <c r="E32" s="88">
        <v>65</v>
      </c>
      <c r="F32" s="88">
        <v>148</v>
      </c>
      <c r="G32" s="88">
        <v>61</v>
      </c>
      <c r="H32" s="88">
        <v>69</v>
      </c>
      <c r="I32" s="88">
        <v>347</v>
      </c>
      <c r="J32" s="88">
        <v>531</v>
      </c>
      <c r="K32" s="85">
        <v>1658</v>
      </c>
      <c r="L32" s="42"/>
    </row>
    <row r="33" spans="2:12" s="31" customFormat="1" ht="16.5">
      <c r="B33" s="65" t="s">
        <v>67</v>
      </c>
      <c r="C33" s="88">
        <v>113</v>
      </c>
      <c r="D33" s="88">
        <v>344</v>
      </c>
      <c r="E33" s="88">
        <v>69</v>
      </c>
      <c r="F33" s="88">
        <v>140</v>
      </c>
      <c r="G33" s="88">
        <v>54</v>
      </c>
      <c r="H33" s="88">
        <v>98</v>
      </c>
      <c r="I33" s="88">
        <v>372</v>
      </c>
      <c r="J33" s="88">
        <v>497</v>
      </c>
      <c r="K33" s="85">
        <v>1687</v>
      </c>
      <c r="L33" s="42"/>
    </row>
    <row r="34" spans="2:12" s="31" customFormat="1" ht="16.5">
      <c r="B34" s="65" t="s">
        <v>68</v>
      </c>
      <c r="C34" s="88">
        <v>25</v>
      </c>
      <c r="D34" s="88">
        <v>52</v>
      </c>
      <c r="E34" s="88">
        <v>5</v>
      </c>
      <c r="F34" s="88">
        <v>17</v>
      </c>
      <c r="G34" s="88">
        <v>10</v>
      </c>
      <c r="H34" s="88">
        <v>9</v>
      </c>
      <c r="I34" s="88">
        <v>21</v>
      </c>
      <c r="J34" s="88">
        <v>106</v>
      </c>
      <c r="K34" s="85">
        <v>245</v>
      </c>
      <c r="L34" s="42"/>
    </row>
    <row r="35" spans="2:12" s="31" customFormat="1" ht="16.5">
      <c r="B35" s="65" t="s">
        <v>175</v>
      </c>
      <c r="C35" s="88">
        <v>2</v>
      </c>
      <c r="D35" s="88">
        <v>12</v>
      </c>
      <c r="E35" s="88">
        <v>6</v>
      </c>
      <c r="F35" s="88">
        <v>1</v>
      </c>
      <c r="G35" s="88">
        <v>5</v>
      </c>
      <c r="H35" s="88">
        <v>6</v>
      </c>
      <c r="I35" s="88">
        <v>11</v>
      </c>
      <c r="J35" s="88">
        <v>11</v>
      </c>
      <c r="K35" s="85">
        <v>54</v>
      </c>
      <c r="L35" s="42"/>
    </row>
    <row r="36" spans="2:12" s="31" customFormat="1" ht="16.5">
      <c r="B36" s="65" t="s">
        <v>176</v>
      </c>
      <c r="C36" s="88">
        <v>76</v>
      </c>
      <c r="D36" s="88">
        <v>98</v>
      </c>
      <c r="E36" s="88">
        <v>66</v>
      </c>
      <c r="F36" s="88">
        <v>98</v>
      </c>
      <c r="G36" s="88">
        <v>50</v>
      </c>
      <c r="H36" s="88">
        <v>68</v>
      </c>
      <c r="I36" s="88">
        <v>222</v>
      </c>
      <c r="J36" s="88">
        <v>159</v>
      </c>
      <c r="K36" s="85">
        <v>837</v>
      </c>
      <c r="L36" s="42"/>
    </row>
    <row r="37" spans="2:12" s="31" customFormat="1" ht="16.5">
      <c r="B37" s="130" t="s">
        <v>177</v>
      </c>
      <c r="C37" s="128">
        <v>57</v>
      </c>
      <c r="D37" s="128">
        <v>41</v>
      </c>
      <c r="E37" s="128">
        <v>31</v>
      </c>
      <c r="F37" s="128">
        <v>59</v>
      </c>
      <c r="G37" s="128">
        <v>18</v>
      </c>
      <c r="H37" s="128">
        <v>29</v>
      </c>
      <c r="I37" s="128">
        <v>83</v>
      </c>
      <c r="J37" s="128">
        <v>73</v>
      </c>
      <c r="K37" s="129">
        <v>391</v>
      </c>
      <c r="L37" s="42"/>
    </row>
    <row r="38" spans="2:12" s="62" customFormat="1" ht="16.5">
      <c r="B38" s="63" t="s">
        <v>69</v>
      </c>
      <c r="C38" s="85">
        <v>50</v>
      </c>
      <c r="D38" s="85">
        <v>43</v>
      </c>
      <c r="E38" s="85">
        <v>4</v>
      </c>
      <c r="F38" s="85">
        <v>318</v>
      </c>
      <c r="G38" s="85">
        <v>109</v>
      </c>
      <c r="H38" s="85">
        <v>0</v>
      </c>
      <c r="I38" s="85">
        <v>247</v>
      </c>
      <c r="J38" s="85">
        <v>242</v>
      </c>
      <c r="K38" s="85">
        <v>1013</v>
      </c>
      <c r="L38" s="86"/>
    </row>
    <row r="39" spans="2:12" s="31" customFormat="1" ht="16.5">
      <c r="B39" s="65" t="s">
        <v>70</v>
      </c>
      <c r="C39" s="88">
        <v>50</v>
      </c>
      <c r="D39" s="88">
        <v>43</v>
      </c>
      <c r="E39" s="88">
        <v>4</v>
      </c>
      <c r="F39" s="88">
        <v>303</v>
      </c>
      <c r="G39" s="88">
        <v>103</v>
      </c>
      <c r="H39" s="88"/>
      <c r="I39" s="88">
        <v>239</v>
      </c>
      <c r="J39" s="88">
        <v>240</v>
      </c>
      <c r="K39" s="85">
        <v>982</v>
      </c>
      <c r="L39" s="42"/>
    </row>
    <row r="40" spans="2:12" s="31" customFormat="1" ht="16.5">
      <c r="B40" s="130" t="s">
        <v>71</v>
      </c>
      <c r="C40" s="128"/>
      <c r="D40" s="128"/>
      <c r="E40" s="128"/>
      <c r="F40" s="128">
        <v>15</v>
      </c>
      <c r="G40" s="128">
        <v>6</v>
      </c>
      <c r="H40" s="128"/>
      <c r="I40" s="128">
        <v>8</v>
      </c>
      <c r="J40" s="128">
        <v>2</v>
      </c>
      <c r="K40" s="129">
        <v>31</v>
      </c>
      <c r="L40" s="42"/>
    </row>
    <row r="41" spans="2:11" s="63" customFormat="1" ht="17.25" thickBot="1">
      <c r="B41" s="116" t="s">
        <v>1</v>
      </c>
      <c r="C41" s="83">
        <v>3325</v>
      </c>
      <c r="D41" s="83">
        <v>5067</v>
      </c>
      <c r="E41" s="83">
        <v>4368</v>
      </c>
      <c r="F41" s="83">
        <v>4592</v>
      </c>
      <c r="G41" s="83">
        <v>2251</v>
      </c>
      <c r="H41" s="83">
        <v>3534</v>
      </c>
      <c r="I41" s="83">
        <v>8348</v>
      </c>
      <c r="J41" s="83">
        <v>8178</v>
      </c>
      <c r="K41" s="83">
        <v>39663</v>
      </c>
    </row>
    <row r="42" s="31" customFormat="1" ht="16.5"/>
    <row r="43" spans="2:8" s="31" customFormat="1" ht="16.5">
      <c r="B43" s="147" t="s">
        <v>153</v>
      </c>
      <c r="G43" s="163"/>
      <c r="H43" s="163"/>
    </row>
    <row r="44" spans="2:6" s="31" customFormat="1" ht="16.5">
      <c r="B44" s="163"/>
      <c r="C44" s="163"/>
      <c r="D44" s="163"/>
      <c r="E44" s="163"/>
      <c r="F44" s="163"/>
    </row>
    <row r="45" s="31" customFormat="1" ht="16.5">
      <c r="B45" s="30"/>
    </row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</sheetData>
  <sheetProtection password="C022" sheet="1" objects="1" scenarios="1"/>
  <mergeCells count="2">
    <mergeCell ref="G43:H43"/>
    <mergeCell ref="B44:F44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S.G.T.  Informática</dc:creator>
  <cp:keywords/>
  <dc:description/>
  <cp:lastModifiedBy>Junta de Andalucía</cp:lastModifiedBy>
  <cp:lastPrinted>2022-08-04T08:30:24Z</cp:lastPrinted>
  <dcterms:created xsi:type="dcterms:W3CDTF">2005-12-15T11:37:31Z</dcterms:created>
  <dcterms:modified xsi:type="dcterms:W3CDTF">2024-07-05T11:08:24Z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