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43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</sheets>
  <definedNames>
    <definedName name="AG" localSheetId="2">#REF!</definedName>
    <definedName name="AG">#REF!</definedName>
    <definedName name="AlumnadoPorCiclos" localSheetId="4" hidden="1">{"'Portada'!$A$1"}</definedName>
    <definedName name="AlumnadoPorCiclos" localSheetId="5" hidden="1">{"'Portada'!$A$1"}</definedName>
    <definedName name="AlumnadoPorCiclos" localSheetId="6" hidden="1">{"'Portada'!$A$1"}</definedName>
    <definedName name="AlumnadoPorCiclos" hidden="1">{"'Portada'!$A$1"}</definedName>
    <definedName name="_xlnm.Print_Area" localSheetId="1">'Índice'!$A$1:$L$27</definedName>
    <definedName name="_xlnm.Print_Area" localSheetId="0">'Portada'!$A$1:$H$43</definedName>
    <definedName name="_xlnm.Print_Area" localSheetId="2">'Tabla 1'!$A$1:$J$61</definedName>
    <definedName name="_xlnm.Print_Area" localSheetId="11">'Tabla 10'!$A$1:$L$30</definedName>
    <definedName name="_xlnm.Print_Area" localSheetId="12">'Tabla 11'!$A$1:$L$30</definedName>
    <definedName name="_xlnm.Print_Area" localSheetId="13">'Tabla 12'!$A$1:$L$36</definedName>
    <definedName name="_xlnm.Print_Area" localSheetId="14">'Tabla 13'!$B$1:$K$36</definedName>
    <definedName name="_xlnm.Print_Area" localSheetId="15">'Tabla 14'!$A$1:$L$37</definedName>
    <definedName name="_xlnm.Print_Area" localSheetId="16">'Tabla 15'!$A$1:$O$59</definedName>
    <definedName name="_xlnm.Print_Area" localSheetId="17">'Tabla 16'!$A$1:$L$28</definedName>
    <definedName name="_xlnm.Print_Area" localSheetId="3">'Tabla 2'!$A$1:$O$61</definedName>
    <definedName name="_xlnm.Print_Area" localSheetId="4">'Tabla 3'!$A$1:$O$61</definedName>
    <definedName name="_xlnm.Print_Area" localSheetId="5">'Tabla 4'!$A$1:$O$62</definedName>
    <definedName name="_xlnm.Print_Area" localSheetId="6">'Tabla 5'!$A$1:$U$50</definedName>
    <definedName name="_xlnm.Print_Area" localSheetId="7">'Tabla 6'!$A$1:$L$43</definedName>
    <definedName name="_xlnm.Print_Area" localSheetId="8">'Tabla 7'!$A$1:$L$44</definedName>
    <definedName name="_xlnm.Print_Area" localSheetId="9">'Tabla 8'!$A$1:$L$44</definedName>
    <definedName name="_xlnm.Print_Area" localSheetId="10">'Tabla 9'!$A$1:$L$30</definedName>
    <definedName name="FINAL_4" localSheetId="2">#REF!</definedName>
    <definedName name="FINAL_4">#REF!</definedName>
    <definedName name="HTML_CodePage" hidden="1">1252</definedName>
    <definedName name="HTML_Control" localSheetId="4" hidden="1">{"'Portada'!$A$1"}</definedName>
    <definedName name="HTML_Control" localSheetId="5" hidden="1">{"'PROFE-ESP (2)'!$A$3:$G$45"}</definedName>
    <definedName name="HTML_Control" localSheetId="6" hidden="1">{"'Portada'!$A$1"}</definedName>
    <definedName name="HTML_Control" hidden="1">{"'Portada'!$A$1"}</definedName>
    <definedName name="HTML_Control_1" hidden="1">{"'PROFE-ESP (2)'!$A$3:$G$45"}</definedName>
    <definedName name="HTML_Control_2" hidden="1">{"'PROFE-ESP (2)'!$A$3:$G$45"}</definedName>
    <definedName name="HTML_Control_3" hidden="1">{"'PROFE-ESP (2)'!$A$3:$G$45"}</definedName>
    <definedName name="HTML_Control_4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5" hidden="1">"PROFESORADO POR ESPECIALIDAD II"</definedName>
    <definedName name="HTML_Header" hidden="1">"Portada"</definedName>
    <definedName name="HTML_LastUpdate" localSheetId="5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5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5" hidden="1">"C:\WEBSHARE\WWWROOT\tablas\no universitaria\S03.1.htm"</definedName>
    <definedName name="HTML_PathFile" hidden="1">"K:\Estadística_no _Univer\2003\Infedu\Educacion Especial\HTML.htm"</definedName>
    <definedName name="HTML_Title" localSheetId="5" hidden="1">"S03.1"</definedName>
    <definedName name="HTML_Title" hidden="1">"EE03"</definedName>
    <definedName name="NOSE" localSheetId="2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<sst xmlns="http://schemas.openxmlformats.org/spreadsheetml/2006/main" count="799" uniqueCount="196">
  <si>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</si>
  <si>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</si>
  <si>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</si>
  <si>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</si>
  <si>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</si>
  <si>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</si>
  <si>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</si>
  <si>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</si>
  <si>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</si>
  <si>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</si>
  <si>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</si>
  <si>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</si>
  <si>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</si>
  <si>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</si>
  <si>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</si>
  <si>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</si>
  <si>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Fuente: Viceconsejería-Unidad Estadística y Cartográfica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</si>
  <si>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</si>
  <si>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</si>
  <si>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</si>
  <si>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</si>
  <si>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</si>
  <si>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</si>
  <si>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</si>
  <si>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</si>
  <si>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</si>
  <si>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</si>
  <si>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</si>
  <si>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</si>
  <si>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</si>
  <si>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</si>
  <si>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</si>
  <si>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</si>
  <si>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</si>
  <si>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</si>
  <si>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</si>
  <si>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</si>
  <si>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</si>
  <si>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</si>
  <si>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FP Básica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</si>
  <si>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</si>
  <si>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</si>
  <si>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</si>
  <si>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</si>
  <si>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</si>
  <si>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</si>
  <si>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</si>
  <si>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</si>
  <si>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</si>
  <si>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</si>
  <si>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</si>
  <si>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</si>
  <si>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</si>
  <si>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</si>
  <si>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</si>
  <si>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</si>
  <si>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</si>
  <si>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</si>
  <si>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</si>
  <si>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</si>
  <si>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</si>
  <si>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</si>
  <si>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</si>
  <si>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</si>
  <si>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</si>
  <si>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</si>
  <si>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</si>
  <si>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</si>
  <si>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</si>
  <si>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</si>
  <si>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</si>
  <si>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</si>
  <si>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</si>
  <si>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</si>
  <si>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</si>
  <si>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Curso de formación específico para el acceso a CC.FF: de Grado Medio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</si>
  <si>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</si>
  <si>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</si>
  <si>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</si>
  <si>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</si>
  <si>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</si>
  <si>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</si>
  <si>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</si>
  <si>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</si>
  <si>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</si>
  <si>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</si>
  <si>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</si>
  <si>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</si>
  <si>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</si>
  <si>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Formación Profesional Básica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</si>
  <si>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</si>
  <si>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</si>
  <si>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</si>
  <si>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</si>
  <si>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</si>
  <si>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</si>
  <si>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</si>
  <si>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</si>
  <si>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</si>
  <si>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</si>
  <si>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</si>
  <si>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</si>
  <si>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>Privado no concertado</t>
  </si>
  <si>
    <t xml:space="preserve">Cádiz </t>
  </si>
  <si>
    <t>Ambos sexos</t>
  </si>
  <si>
    <t>Educación Infantil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</si>
  <si>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</si>
  <si>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</si>
  <si>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</si>
  <si>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</si>
  <si>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</si>
  <si>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2016/2017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</si>
  <si>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</si>
  <si>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</si>
  <si>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Alumnado escolarizado en el Sistema Educativo Andaluz. Resumen de datos definitivos</t>
  </si>
  <si>
    <t>Educación Secundaria para personas adultas. Semipresencial y a distancia</t>
  </si>
  <si>
    <t>CC. FF. Grado Medio y Grado Superior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</si>
  <si>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</si>
  <si>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</si>
  <si>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</si>
  <si>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</si>
  <si>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>Consejería de Educación y Deporte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</si>
  <si>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</si>
  <si>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</si>
  <si>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</si>
  <si>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</si>
  <si>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</si>
  <si>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</si>
  <si>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</si>
  <si>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</si>
  <si>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</si>
  <si>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</si>
  <si>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</si>
  <si>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</si>
  <si>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</si>
  <si>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</si>
  <si>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</si>
  <si>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</si>
  <si>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</si>
  <si>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</si>
  <si>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</si>
  <si>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</si>
  <si>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</si>
  <si>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</si>
  <si>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</si>
  <si>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</si>
  <si>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</si>
  <si>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</si>
  <si>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</si>
  <si>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</si>
  <si>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</si>
  <si>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</si>
  <si>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Fuente: Consejería de Educación y Deporte</t>
  </si>
  <si>
    <t>Tabla 2. Alumnado matriculado en enseñanzas de régimen general por enseñanza, provincia y titularidad del centro</t>
  </si>
  <si>
    <t>Tabla 3. Alumnado matriculado en enseñanzas de régimen general por enseñanza, provincia y titularidad del centro (alumnos)</t>
  </si>
  <si>
    <t>Tabla 4. Alumnado matriculado en enseñanzas de régimen general por enseñanza, provincia y titularidad del centro (alumnas)</t>
  </si>
  <si>
    <t>Tabla 5. Alumnado matriculado en enseñanzas de régimen especial por modalidad, sexo, provincia y titularidad del centro</t>
  </si>
  <si>
    <t>Tabla 6. Alumnado matriculado en enseñanzas de régimen especial por nivel de enseñanza y provincia</t>
  </si>
  <si>
    <t>Tabla 7. Alumnado matriculado en enseñanzas de régimen especial por nivel de enseñanza y provincia (alumnos)</t>
  </si>
  <si>
    <t>Tabla 8. Alumnado matriculado en enseñanzas de régimen especial por nivel de enseñanza y provincia (alumnas)</t>
  </si>
  <si>
    <t>Tabla 9. Alumnado matriculado en educación de personas adultas por nivel de enseñanza y provincia</t>
  </si>
  <si>
    <t>Tabla 10. Alumnado matriculado en educación de personas adultas por nivel de enseñanza y provincia (alumnos)</t>
  </si>
  <si>
    <t>Tabla 11. Alumnado matriculado en educación de personas adultas por nivel de enseñanza y provincia (alumnas)</t>
  </si>
  <si>
    <t>Tabla 12. Alumnado extranjero matriculado por nivel de enseñanza y provincia</t>
  </si>
  <si>
    <t>Tabla 13. Alumnado extranjero matriculado por nivel de enseñanza y provincia (alumnos)</t>
  </si>
  <si>
    <t>Tabla 14. Alumnado extranjero matriculado por nivel de enseñanza y provincia (alumnas)</t>
  </si>
  <si>
    <t>Tabla 15. Alumnado extranjero matriculado por nacionalidad agrupada por continentes, sexo, provincia y titularidad del centro</t>
  </si>
  <si>
    <t>Tabla 16. Alumnado matriculado en centros de titularidad extranjera por nivel de enseñanza, sexo y provincia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</si>
  <si>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</si>
  <si>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</si>
  <si>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</si>
  <si>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</si>
  <si>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</si>
  <si>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</si>
  <si>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Nivel Básico (A1 y A2) matrícula libre</t>
  </si>
  <si>
    <t>Nivel Intermedio (B1 y B2) matrícula libre</t>
  </si>
  <si>
    <t>Nivel Avanzado (C1 y C2) matrícula libre</t>
  </si>
  <si>
    <t>Fuente:Consejería de Educación y Deporte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</si>
  <si>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</si>
  <si>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</si>
  <si>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</si>
  <si>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r>
      <t xml:space="preserve">Fuente: </t>
    </r>
    <r>
      <rPr>
        <i/>
        <sz val="10"/>
        <rFont val="Noto Sans HK"/>
        <family val="2"/>
      </rPr>
      <t>Consejería de Educación y Deporte</t>
    </r>
  </si>
  <si>
    <t>Interculturalidad, cultura y lengua española para extranjeros</t>
  </si>
  <si>
    <t>Conocimiento y conservación del patrimonio cultural andaluz y del medio ambiente</t>
  </si>
  <si>
    <t>2020/2021</t>
  </si>
  <si>
    <t>Cursos de Espec. de F.P. de GM</t>
  </si>
  <si>
    <t>Cursos de Espec. de F.P. de GS</t>
  </si>
  <si>
    <t>Curso 2020/2021</t>
  </si>
  <si>
    <t>Cursos de Especialización de FP</t>
  </si>
  <si>
    <t>Idiomas (*)</t>
  </si>
  <si>
    <t>(*) Incluye por primera vez al alumnado extranjero matriculado en enseñanzas libres de idiomas (193).</t>
  </si>
  <si>
    <t>(*) Incluye por primera vez a los alumos extranjeros matriculados en enseñanzas libres de idiomas (69).</t>
  </si>
  <si>
    <t>(*) Incluye por primera vez a las alumas extranjeras matriculadas en enseñanzas libres de idiomas (124).</t>
  </si>
  <si>
    <t>(E) En los datos estimativos no se incluye el alumnado matriculado en las enseñanzas de iniciación de música y danza.</t>
  </si>
  <si>
    <t>2021/2022 (E)</t>
  </si>
  <si>
    <t>2015/2016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</si>
</sst>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;;\ "/>
    <numFmt numFmtId="180" formatCode="#,#00"/>
    <numFmt numFmtId="181" formatCode="#,##0;;;"/>
    <numFmt numFmtId="182" formatCode="mmmm\-yyyy"/>
    <numFmt numFmtId="183" formatCode="_-* #,##0\ _€_-;\-* #,##0\ _€_-;_-* &quot;-&quot;??\ _€_-;_-@_-"/>
    <numFmt numFmtId="184" formatCode="#,###"/>
  </numFmts>
  <fonts count="47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NewsGotT"/>
      <family val="0"/>
    </font>
    <font>
      <sz val="11"/>
      <color indexed="17"/>
      <name val="Calibri"/>
      <family val="2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1"/>
      <name val="Noto Sans HK"/>
      <family val="2"/>
    </font>
    <font>
      <b/>
      <sz val="10"/>
      <name val="Noto Sans HK"/>
      <family val="2"/>
    </font>
    <font>
      <sz val="10"/>
      <name val="Noto Sans HK"/>
      <family val="2"/>
    </font>
    <font>
      <sz val="11"/>
      <color indexed="63"/>
      <name val="Noto Sans HK"/>
      <family val="2"/>
    </font>
    <font>
      <b/>
      <sz val="22"/>
      <color indexed="63"/>
      <name val="Noto Sans HK"/>
      <family val="2"/>
    </font>
    <font>
      <sz val="13"/>
      <name val="Noto Sans HK"/>
      <family val="2"/>
    </font>
    <font>
      <b/>
      <sz val="12"/>
      <color indexed="63"/>
      <name val="Noto Sans HK"/>
      <family val="2"/>
    </font>
    <font>
      <b/>
      <sz val="12"/>
      <color indexed="17"/>
      <name val="Noto Sans HK"/>
      <family val="2"/>
    </font>
    <font>
      <b/>
      <sz val="10"/>
      <color indexed="17"/>
      <name val="Noto Sans HK"/>
      <family val="2"/>
    </font>
    <font>
      <i/>
      <sz val="10"/>
      <name val="Noto Sans HK"/>
      <family val="2"/>
    </font>
    <font>
      <sz val="10"/>
      <color indexed="63"/>
      <name val="Noto Sans HK"/>
      <family val="2"/>
    </font>
    <font>
      <sz val="10"/>
      <color indexed="10"/>
      <name val="Noto Sans HK"/>
      <family val="2"/>
    </font>
    <font>
      <sz val="10"/>
      <name val="NewsGotT"/>
      <family val="0"/>
    </font>
    <font>
      <sz val="9"/>
      <name val="Noto Sans HK"/>
      <family val="2"/>
    </font>
    <font>
      <b/>
      <sz val="15"/>
      <color indexed="57"/>
      <name val="Calibri"/>
      <family val="2"/>
    </font>
    <font>
      <u val="single"/>
      <sz val="10"/>
      <color indexed="30"/>
      <name val="Arial"/>
      <family val="2"/>
    </font>
    <font>
      <b/>
      <sz val="16"/>
      <color indexed="63"/>
      <name val="Source Sans Pro Semibold"/>
      <family val="0"/>
    </font>
    <font>
      <b/>
      <sz val="14"/>
      <color indexed="63"/>
      <name val="Source Sans Pro"/>
      <family val="0"/>
    </font>
    <font>
      <b/>
      <sz val="14"/>
      <color indexed="17"/>
      <name val="Source Sans Pro"/>
      <family val="0"/>
    </font>
    <font>
      <sz val="14"/>
      <color indexed="17"/>
      <name val="Source Sans Pro"/>
      <family val="0"/>
    </font>
    <font>
      <b/>
      <sz val="14"/>
      <color indexed="63"/>
      <name val="Noto Sans HK"/>
      <family val="0"/>
    </font>
    <font>
      <b/>
      <sz val="10"/>
      <color indexed="51"/>
      <name val="Source Sans Pro"/>
      <family val="0"/>
    </font>
    <font>
      <sz val="10"/>
      <color indexed="51"/>
      <name val="Source Sans Pro"/>
      <family val="0"/>
    </font>
    <font>
      <sz val="10"/>
      <color indexed="63"/>
      <name val="Source Sans Pro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Noto Sans HK"/>
      <family val="2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hair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>
        <color theme="0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44" fillId="4" borderId="0" applyNumberFormat="0" applyBorder="0" applyAlignment="0" applyProtection="0"/>
    <xf numFmtId="0" fontId="4" fillId="10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3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8" fillId="1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0" fillId="6" borderId="5" applyNumberFormat="0" applyFont="0" applyAlignment="0" applyProtection="0"/>
    <xf numFmtId="9" fontId="0" fillId="0" borderId="0" applyFont="0" applyFill="0" applyBorder="0" applyAlignment="0" applyProtection="0"/>
    <xf numFmtId="0" fontId="11" fillId="10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1" fillId="0" borderId="10" applyNumberFormat="0" applyFill="0" applyAlignment="0" applyProtection="0"/>
  </cellStyleXfs>
  <cellXfs count="167">
    <xf numFmtId="0" fontId="0" fillId="0" borderId="0" xfId="0" applyAlignment="1">
      <alignment/>
    </xf>
    <xf numFmtId="0" fontId="20" fillId="10" borderId="0" xfId="0" applyFont="1" applyFill="1" applyBorder="1" applyAlignment="1">
      <alignment/>
    </xf>
    <xf numFmtId="0" fontId="23" fillId="0" borderId="0" xfId="0" applyFont="1" applyAlignment="1">
      <alignment vertical="top"/>
    </xf>
    <xf numFmtId="0" fontId="23" fillId="10" borderId="0" xfId="0" applyFont="1" applyFill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center" wrapText="1"/>
    </xf>
    <xf numFmtId="0" fontId="27" fillId="0" borderId="0" xfId="59" applyFont="1" applyAlignment="1" applyProtection="1">
      <alignment horizontal="left" vertical="center"/>
      <protection/>
    </xf>
    <xf numFmtId="0" fontId="23" fillId="10" borderId="0" xfId="0" applyFont="1" applyFill="1" applyAlignment="1">
      <alignment vertical="center"/>
    </xf>
    <xf numFmtId="0" fontId="20" fillId="0" borderId="0" xfId="0" applyFont="1" applyAlignment="1">
      <alignment vertical="top"/>
    </xf>
    <xf numFmtId="0" fontId="28" fillId="0" borderId="0" xfId="59" applyFont="1" applyAlignment="1" applyProtection="1">
      <alignment horizontal="center" vertical="top"/>
      <protection/>
    </xf>
    <xf numFmtId="0" fontId="20" fillId="10" borderId="0" xfId="0" applyFont="1" applyFill="1" applyAlignment="1">
      <alignment vertical="top"/>
    </xf>
    <xf numFmtId="0" fontId="20" fillId="10" borderId="0" xfId="59" applyFont="1" applyFill="1" applyAlignment="1" applyProtection="1">
      <alignment vertical="top" wrapText="1"/>
      <protection/>
    </xf>
    <xf numFmtId="0" fontId="20" fillId="10" borderId="0" xfId="0" applyFont="1" applyFill="1" applyAlignment="1">
      <alignment/>
    </xf>
    <xf numFmtId="0" fontId="20" fillId="0" borderId="0" xfId="0" applyFont="1" applyAlignment="1">
      <alignment/>
    </xf>
    <xf numFmtId="0" fontId="23" fillId="10" borderId="0" xfId="0" applyFont="1" applyFill="1" applyAlignment="1">
      <alignment vertical="top"/>
    </xf>
    <xf numFmtId="0" fontId="24" fillId="10" borderId="0" xfId="0" applyFont="1" applyFill="1" applyAlignment="1">
      <alignment vertical="top"/>
    </xf>
    <xf numFmtId="0" fontId="25" fillId="10" borderId="0" xfId="0" applyFont="1" applyFill="1" applyAlignment="1">
      <alignment/>
    </xf>
    <xf numFmtId="0" fontId="22" fillId="10" borderId="0" xfId="0" applyFont="1" applyFill="1" applyAlignment="1">
      <alignment/>
    </xf>
    <xf numFmtId="0" fontId="22" fillId="19" borderId="0" xfId="0" applyFont="1" applyFill="1" applyAlignment="1">
      <alignment/>
    </xf>
    <xf numFmtId="0" fontId="22" fillId="1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16" fillId="10" borderId="0" xfId="0" applyFont="1" applyFill="1" applyBorder="1" applyAlignment="1">
      <alignment/>
    </xf>
    <xf numFmtId="0" fontId="31" fillId="10" borderId="0" xfId="0" applyFont="1" applyFill="1" applyBorder="1" applyAlignment="1">
      <alignment/>
    </xf>
    <xf numFmtId="0" fontId="22" fillId="10" borderId="0" xfId="0" applyFont="1" applyFill="1" applyBorder="1" applyAlignment="1">
      <alignment/>
    </xf>
    <xf numFmtId="0" fontId="30" fillId="1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vertical="center" wrapText="1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10" borderId="0" xfId="0" applyFont="1" applyFill="1" applyAlignment="1">
      <alignment horizontal="left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8" fillId="0" borderId="0" xfId="59" applyFont="1" applyFill="1" applyAlignment="1" applyProtection="1">
      <alignment horizontal="left"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indent="2"/>
    </xf>
    <xf numFmtId="166" fontId="22" fillId="0" borderId="0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Fill="1" applyBorder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0" fontId="22" fillId="0" borderId="0" xfId="0" applyFont="1" applyFill="1" applyBorder="1" applyAlignment="1">
      <alignment vertical="center"/>
    </xf>
    <xf numFmtId="166" fontId="21" fillId="0" borderId="12" xfId="0" applyNumberFormat="1" applyFont="1" applyFill="1" applyBorder="1" applyAlignment="1" applyProtection="1">
      <alignment horizontal="right" vertical="center"/>
      <protection locked="0"/>
    </xf>
    <xf numFmtId="166" fontId="21" fillId="0" borderId="12" xfId="0" applyNumberFormat="1" applyFont="1" applyBorder="1" applyAlignment="1" applyProtection="1">
      <alignment horizontal="right" vertical="center"/>
      <protection locked="0"/>
    </xf>
    <xf numFmtId="0" fontId="22" fillId="1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1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10" borderId="0" xfId="0" applyFont="1" applyFill="1" applyAlignment="1">
      <alignment vertical="center"/>
    </xf>
    <xf numFmtId="0" fontId="22" fillId="10" borderId="13" xfId="0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/>
    </xf>
    <xf numFmtId="0" fontId="21" fillId="10" borderId="0" xfId="0" applyFont="1" applyFill="1" applyBorder="1" applyAlignment="1">
      <alignment vertical="center"/>
    </xf>
    <xf numFmtId="166" fontId="21" fillId="10" borderId="0" xfId="0" applyNumberFormat="1" applyFont="1" applyFill="1" applyBorder="1" applyAlignment="1">
      <alignment vertical="center"/>
    </xf>
    <xf numFmtId="0" fontId="22" fillId="10" borderId="0" xfId="0" applyFont="1" applyFill="1" applyBorder="1" applyAlignment="1">
      <alignment horizontal="left" wrapText="1" indent="2"/>
    </xf>
    <xf numFmtId="166" fontId="22" fillId="10" borderId="0" xfId="0" applyNumberFormat="1" applyFont="1" applyFill="1" applyBorder="1" applyAlignment="1">
      <alignment vertical="center"/>
    </xf>
    <xf numFmtId="0" fontId="29" fillId="10" borderId="0" xfId="0" applyFont="1" applyFill="1" applyBorder="1" applyAlignment="1">
      <alignment horizontal="left"/>
    </xf>
    <xf numFmtId="0" fontId="22" fillId="10" borderId="14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vertical="center"/>
    </xf>
    <xf numFmtId="166" fontId="21" fillId="10" borderId="11" xfId="0" applyNumberFormat="1" applyFont="1" applyFill="1" applyBorder="1" applyAlignment="1">
      <alignment vertical="center"/>
    </xf>
    <xf numFmtId="166" fontId="22" fillId="10" borderId="0" xfId="0" applyNumberFormat="1" applyFont="1" applyFill="1" applyBorder="1" applyAlignment="1">
      <alignment horizontal="right" vertical="center" wrapText="1"/>
    </xf>
    <xf numFmtId="166" fontId="22" fillId="10" borderId="0" xfId="0" applyNumberFormat="1" applyFont="1" applyFill="1" applyBorder="1" applyAlignment="1">
      <alignment horizontal="right" vertical="center"/>
    </xf>
    <xf numFmtId="166" fontId="21" fillId="10" borderId="0" xfId="0" applyNumberFormat="1" applyFont="1" applyFill="1" applyBorder="1" applyAlignment="1">
      <alignment horizontal="right" vertical="center"/>
    </xf>
    <xf numFmtId="166" fontId="21" fillId="10" borderId="12" xfId="0" applyNumberFormat="1" applyFont="1" applyFill="1" applyBorder="1" applyAlignment="1">
      <alignment horizontal="right" vertical="center"/>
    </xf>
    <xf numFmtId="0" fontId="22" fillId="10" borderId="15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66" fontId="22" fillId="10" borderId="0" xfId="0" applyNumberFormat="1" applyFont="1" applyFill="1" applyBorder="1" applyAlignment="1">
      <alignment/>
    </xf>
    <xf numFmtId="166" fontId="21" fillId="10" borderId="0" xfId="0" applyNumberFormat="1" applyFont="1" applyFill="1" applyBorder="1" applyAlignment="1" applyProtection="1">
      <alignment horizontal="right" vertical="center"/>
      <protection locked="0"/>
    </xf>
    <xf numFmtId="166" fontId="22" fillId="10" borderId="0" xfId="0" applyNumberFormat="1" applyFont="1" applyFill="1" applyBorder="1" applyAlignment="1" applyProtection="1">
      <alignment horizontal="right"/>
      <protection locked="0"/>
    </xf>
    <xf numFmtId="166" fontId="21" fillId="10" borderId="0" xfId="0" applyNumberFormat="1" applyFont="1" applyFill="1" applyBorder="1" applyAlignment="1" applyProtection="1">
      <alignment horizontal="right"/>
      <protection locked="0"/>
    </xf>
    <xf numFmtId="166" fontId="21" fillId="10" borderId="12" xfId="0" applyNumberFormat="1" applyFont="1" applyFill="1" applyBorder="1" applyAlignment="1" applyProtection="1">
      <alignment horizontal="right" vertical="center"/>
      <protection locked="0"/>
    </xf>
    <xf numFmtId="166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left" wrapText="1" indent="2"/>
    </xf>
    <xf numFmtId="0" fontId="22" fillId="0" borderId="14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vertical="center"/>
    </xf>
    <xf numFmtId="166" fontId="31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6" fontId="21" fillId="0" borderId="12" xfId="0" applyNumberFormat="1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2" fillId="10" borderId="0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8" fillId="10" borderId="0" xfId="59" applyFont="1" applyFill="1" applyAlignment="1" applyProtection="1">
      <alignment/>
      <protection/>
    </xf>
    <xf numFmtId="0" fontId="28" fillId="10" borderId="0" xfId="59" applyFont="1" applyFill="1" applyAlignment="1" applyProtection="1">
      <alignment horizontal="left" vertical="center"/>
      <protection/>
    </xf>
    <xf numFmtId="3" fontId="22" fillId="10" borderId="11" xfId="0" applyNumberFormat="1" applyFont="1" applyFill="1" applyBorder="1" applyAlignment="1" applyProtection="1">
      <alignment vertical="center"/>
      <protection locked="0"/>
    </xf>
    <xf numFmtId="0" fontId="22" fillId="10" borderId="0" xfId="0" applyFont="1" applyFill="1" applyAlignment="1">
      <alignment horizontal="left" indent="2"/>
    </xf>
    <xf numFmtId="166" fontId="22" fillId="10" borderId="0" xfId="0" applyNumberFormat="1" applyFont="1" applyFill="1" applyAlignment="1" applyProtection="1">
      <alignment horizontal="right"/>
      <protection locked="0"/>
    </xf>
    <xf numFmtId="166" fontId="21" fillId="10" borderId="0" xfId="0" applyNumberFormat="1" applyFont="1" applyFill="1" applyAlignment="1" applyProtection="1">
      <alignment horizontal="right"/>
      <protection locked="0"/>
    </xf>
    <xf numFmtId="3" fontId="22" fillId="10" borderId="11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left" indent="3"/>
    </xf>
    <xf numFmtId="166" fontId="21" fillId="0" borderId="16" xfId="0" applyNumberFormat="1" applyFont="1" applyFill="1" applyBorder="1" applyAlignment="1" applyProtection="1">
      <alignment horizontal="right"/>
      <protection locked="0"/>
    </xf>
    <xf numFmtId="166" fontId="21" fillId="0" borderId="16" xfId="0" applyNumberFormat="1" applyFont="1" applyBorder="1" applyAlignment="1" applyProtection="1">
      <alignment horizontal="right"/>
      <protection locked="0"/>
    </xf>
    <xf numFmtId="0" fontId="21" fillId="0" borderId="16" xfId="0" applyFont="1" applyFill="1" applyBorder="1" applyAlignment="1">
      <alignment horizontal="left" indent="2"/>
    </xf>
    <xf numFmtId="166" fontId="21" fillId="10" borderId="16" xfId="0" applyNumberFormat="1" applyFont="1" applyFill="1" applyBorder="1" applyAlignment="1" applyProtection="1">
      <alignment horizontal="right"/>
      <protection locked="0"/>
    </xf>
    <xf numFmtId="0" fontId="21" fillId="0" borderId="12" xfId="0" applyFont="1" applyFill="1" applyBorder="1" applyAlignment="1">
      <alignment horizontal="left" vertical="center" indent="3"/>
    </xf>
    <xf numFmtId="0" fontId="21" fillId="10" borderId="12" xfId="0" applyFont="1" applyFill="1" applyBorder="1" applyAlignment="1">
      <alignment horizontal="left" vertical="center" indent="3"/>
    </xf>
    <xf numFmtId="0" fontId="22" fillId="0" borderId="15" xfId="0" applyFont="1" applyFill="1" applyBorder="1" applyAlignment="1">
      <alignment vertical="center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left" indent="3"/>
    </xf>
    <xf numFmtId="0" fontId="22" fillId="0" borderId="0" xfId="0" applyFont="1" applyFill="1" applyBorder="1" applyAlignment="1">
      <alignment horizontal="left" indent="1"/>
    </xf>
    <xf numFmtId="166" fontId="21" fillId="0" borderId="12" xfId="0" applyNumberFormat="1" applyFont="1" applyFill="1" applyBorder="1" applyAlignment="1">
      <alignment horizontal="left" vertical="center" indent="2"/>
    </xf>
    <xf numFmtId="166" fontId="22" fillId="0" borderId="16" xfId="0" applyNumberFormat="1" applyFont="1" applyFill="1" applyBorder="1" applyAlignment="1" applyProtection="1">
      <alignment horizontal="right" vertical="center"/>
      <protection locked="0"/>
    </xf>
    <xf numFmtId="166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10" borderId="16" xfId="0" applyFont="1" applyFill="1" applyBorder="1" applyAlignment="1">
      <alignment horizontal="left" wrapText="1" indent="2"/>
    </xf>
    <xf numFmtId="166" fontId="22" fillId="10" borderId="16" xfId="0" applyNumberFormat="1" applyFont="1" applyFill="1" applyBorder="1" applyAlignment="1" applyProtection="1">
      <alignment horizontal="right"/>
      <protection locked="0"/>
    </xf>
    <xf numFmtId="0" fontId="21" fillId="10" borderId="18" xfId="0" applyFont="1" applyFill="1" applyBorder="1" applyAlignment="1">
      <alignment vertical="center"/>
    </xf>
    <xf numFmtId="166" fontId="21" fillId="0" borderId="18" xfId="0" applyNumberFormat="1" applyFont="1" applyFill="1" applyBorder="1" applyAlignment="1">
      <alignment vertical="center"/>
    </xf>
    <xf numFmtId="0" fontId="21" fillId="10" borderId="14" xfId="0" applyFont="1" applyFill="1" applyBorder="1" applyAlignment="1">
      <alignment horizontal="left" vertical="center" indent="3"/>
    </xf>
    <xf numFmtId="166" fontId="21" fillId="10" borderId="14" xfId="0" applyNumberFormat="1" applyFont="1" applyFill="1" applyBorder="1" applyAlignment="1" applyProtection="1">
      <alignment horizontal="right" vertical="center"/>
      <protection locked="0"/>
    </xf>
    <xf numFmtId="166" fontId="22" fillId="10" borderId="16" xfId="0" applyNumberFormat="1" applyFont="1" applyFill="1" applyBorder="1" applyAlignment="1">
      <alignment horizontal="right" vertical="center"/>
    </xf>
    <xf numFmtId="166" fontId="21" fillId="10" borderId="16" xfId="0" applyNumberFormat="1" applyFont="1" applyFill="1" applyBorder="1" applyAlignment="1">
      <alignment horizontal="right" vertical="center"/>
    </xf>
    <xf numFmtId="0" fontId="22" fillId="10" borderId="17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left" wrapText="1" indent="2"/>
    </xf>
    <xf numFmtId="166" fontId="22" fillId="10" borderId="12" xfId="0" applyNumberFormat="1" applyFont="1" applyFill="1" applyBorder="1" applyAlignment="1">
      <alignment vertical="center"/>
    </xf>
    <xf numFmtId="166" fontId="21" fillId="10" borderId="12" xfId="0" applyNumberFormat="1" applyFont="1" applyFill="1" applyBorder="1" applyAlignment="1">
      <alignment vertical="center"/>
    </xf>
    <xf numFmtId="166" fontId="22" fillId="10" borderId="16" xfId="0" applyNumberFormat="1" applyFont="1" applyFill="1" applyBorder="1" applyAlignment="1">
      <alignment vertical="center"/>
    </xf>
    <xf numFmtId="166" fontId="21" fillId="10" borderId="16" xfId="0" applyNumberFormat="1" applyFont="1" applyFill="1" applyBorder="1" applyAlignment="1">
      <alignment vertical="center"/>
    </xf>
    <xf numFmtId="0" fontId="46" fillId="0" borderId="0" xfId="86" applyFont="1">
      <alignment/>
      <protection/>
    </xf>
    <xf numFmtId="0" fontId="22" fillId="1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10" borderId="0" xfId="0" applyFont="1" applyFill="1" applyBorder="1" applyAlignment="1">
      <alignment/>
    </xf>
    <xf numFmtId="3" fontId="22" fillId="10" borderId="0" xfId="0" applyNumberFormat="1" applyFont="1" applyFill="1" applyBorder="1" applyAlignment="1">
      <alignment/>
    </xf>
    <xf numFmtId="0" fontId="21" fillId="0" borderId="0" xfId="59" applyFont="1" applyFill="1" applyAlignment="1" applyProtection="1">
      <alignment/>
      <protection/>
    </xf>
    <xf numFmtId="0" fontId="33" fillId="10" borderId="0" xfId="0" applyFont="1" applyFill="1" applyBorder="1" applyAlignment="1">
      <alignment/>
    </xf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83" applyFont="1" applyFill="1" applyBorder="1" applyAlignment="1">
      <alignment horizontal="justify" vertical="top" wrapText="1"/>
      <protection/>
    </xf>
    <xf numFmtId="0" fontId="22" fillId="10" borderId="0" xfId="0" applyFont="1" applyFill="1" applyAlignment="1">
      <alignment horizontal="left" vertical="center" wrapText="1"/>
    </xf>
    <xf numFmtId="0" fontId="29" fillId="10" borderId="0" xfId="0" applyFont="1" applyFill="1" applyAlignment="1">
      <alignment horizontal="left"/>
    </xf>
    <xf numFmtId="0" fontId="21" fillId="1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left"/>
    </xf>
    <xf numFmtId="0" fontId="21" fillId="10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yperlink" xfId="59"/>
    <cellStyle name="Hipervínculo 2" xfId="60"/>
    <cellStyle name="Hipervínculo 3" xfId="61"/>
    <cellStyle name="Hipervínculo 4" xfId="62"/>
    <cellStyle name="Followed Hyperlink" xfId="63"/>
    <cellStyle name="Incorrecto" xfId="64"/>
    <cellStyle name="Comma" xfId="65"/>
    <cellStyle name="Comma [0]" xfId="66"/>
    <cellStyle name="Millares 2" xfId="67"/>
    <cellStyle name="Millares 3" xfId="68"/>
    <cellStyle name="Currency" xfId="69"/>
    <cellStyle name="Currency [0]" xfId="70"/>
    <cellStyle name="Neutral" xfId="71"/>
    <cellStyle name="Normal 10" xfId="72"/>
    <cellStyle name="Normal 10 2" xfId="73"/>
    <cellStyle name="Normal 11" xfId="74"/>
    <cellStyle name="Normal 11 2" xfId="75"/>
    <cellStyle name="Normal 12" xfId="76"/>
    <cellStyle name="Normal 12 2" xfId="77"/>
    <cellStyle name="Normal 13" xfId="78"/>
    <cellStyle name="Normal 13 2" xfId="79"/>
    <cellStyle name="Normal 14" xfId="80"/>
    <cellStyle name="Normal 14 2" xfId="81"/>
    <cellStyle name="Normal 15" xfId="82"/>
    <cellStyle name="Normal 2" xfId="83"/>
    <cellStyle name="Normal 2 2" xfId="84"/>
    <cellStyle name="Normal 3" xfId="85"/>
    <cellStyle name="Normal 3 2" xfId="86"/>
    <cellStyle name="Normal 3 3" xfId="87"/>
    <cellStyle name="Normal 4" xfId="88"/>
    <cellStyle name="Normal 4 2" xfId="89"/>
    <cellStyle name="Normal 5" xfId="90"/>
    <cellStyle name="Normal 5 2" xfId="91"/>
    <cellStyle name="Normal 6" xfId="92"/>
    <cellStyle name="Normal 6 2" xfId="93"/>
    <cellStyle name="Normal 7" xfId="94"/>
    <cellStyle name="Normal 7 2" xfId="95"/>
    <cellStyle name="Normal 8" xfId="96"/>
    <cellStyle name="Normal 8 2" xfId="97"/>
    <cellStyle name="Normal 9" xfId="98"/>
    <cellStyle name="Normal 9 2" xfId="99"/>
    <cellStyle name="Notas" xfId="100"/>
    <cellStyle name="Percent" xfId="101"/>
    <cellStyle name="Salida" xfId="102"/>
    <cellStyle name="Texto de advertencia" xfId="103"/>
    <cellStyle name="Texto explicativo" xfId="104"/>
    <cellStyle name="Título" xfId="105"/>
    <cellStyle name="Título 1" xfId="106"/>
    <cellStyle name="Título 2" xfId="107"/>
    <cellStyle name="Título 3" xfId="108"/>
    <cellStyle name="Total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38100</xdr:rowOff>
    </xdr:from>
    <xdr:to>
      <xdr:col>6</xdr:col>
      <xdr:colOff>561975</xdr:colOff>
      <xdr:row>11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95375" y="1333500"/>
          <a:ext cx="4552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 de la Educación en Andalucía</a:t>
          </a:r>
        </a:p>
      </xdr:txBody>
    </xdr:sp>
    <xdr:clientData/>
  </xdr:twoCellAnchor>
  <xdr:twoCellAnchor>
    <xdr:from>
      <xdr:col>1</xdr:col>
      <xdr:colOff>76200</xdr:colOff>
      <xdr:row>15</xdr:row>
      <xdr:rowOff>152400</xdr:rowOff>
    </xdr:from>
    <xdr:to>
      <xdr:col>6</xdr:col>
      <xdr:colOff>923925</xdr:colOff>
      <xdr:row>21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923925" y="2581275"/>
          <a:ext cx="50863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Alumnado escolarizado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 en el Sistema Educativo Andaluz
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Resumen de Datos Definitivos</a:t>
          </a: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Curso 2020/2021 </a:t>
          </a:r>
          <a:r>
            <a:rPr lang="en-US" cap="none" sz="1400" b="0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4</xdr:col>
      <xdr:colOff>838200</xdr:colOff>
      <xdr:row>33</xdr:row>
      <xdr:rowOff>104775</xdr:rowOff>
    </xdr:from>
    <xdr:to>
      <xdr:col>7</xdr:col>
      <xdr:colOff>485775</xdr:colOff>
      <xdr:row>37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229100" y="5448300"/>
          <a:ext cx="26098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Publicado: 02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de  marzo de 2022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Consejería de Educación y Deporte</a:t>
          </a:r>
        </a:p>
      </xdr:txBody>
    </xdr:sp>
    <xdr:clientData/>
  </xdr:twoCellAnchor>
  <xdr:twoCellAnchor editAs="oneCell">
    <xdr:from>
      <xdr:col>0</xdr:col>
      <xdr:colOff>9525</xdr:colOff>
      <xdr:row>39</xdr:row>
      <xdr:rowOff>66675</xdr:rowOff>
    </xdr:from>
    <xdr:to>
      <xdr:col>8</xdr:col>
      <xdr:colOff>0</xdr:colOff>
      <xdr:row>42</xdr:row>
      <xdr:rowOff>123825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81750"/>
          <a:ext cx="685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190500</xdr:rowOff>
    </xdr:from>
    <xdr:to>
      <xdr:col>10</xdr:col>
      <xdr:colOff>476250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161925</xdr:rowOff>
    </xdr:from>
    <xdr:to>
      <xdr:col>10</xdr:col>
      <xdr:colOff>628650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0</xdr:row>
      <xdr:rowOff>161925</xdr:rowOff>
    </xdr:from>
    <xdr:to>
      <xdr:col>10</xdr:col>
      <xdr:colOff>523875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10</xdr:col>
      <xdr:colOff>571500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61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609600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171450</xdr:rowOff>
    </xdr:from>
    <xdr:to>
      <xdr:col>10</xdr:col>
      <xdr:colOff>523875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152400</xdr:rowOff>
    </xdr:from>
    <xdr:to>
      <xdr:col>10</xdr:col>
      <xdr:colOff>666750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352425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533400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</xdr:row>
      <xdr:rowOff>28575</xdr:rowOff>
    </xdr:from>
    <xdr:to>
      <xdr:col>10</xdr:col>
      <xdr:colOff>704850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62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133350</xdr:rowOff>
    </xdr:from>
    <xdr:to>
      <xdr:col>8</xdr:col>
      <xdr:colOff>876300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333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676275</xdr:colOff>
      <xdr:row>0</xdr:row>
      <xdr:rowOff>161925</xdr:rowOff>
    </xdr:from>
    <xdr:to>
      <xdr:col>13</xdr:col>
      <xdr:colOff>590550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619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495300</xdr:colOff>
      <xdr:row>0</xdr:row>
      <xdr:rowOff>123825</xdr:rowOff>
    </xdr:from>
    <xdr:to>
      <xdr:col>13</xdr:col>
      <xdr:colOff>390525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238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161925</xdr:rowOff>
    </xdr:from>
    <xdr:to>
      <xdr:col>13</xdr:col>
      <xdr:colOff>438150</xdr:colOff>
      <xdr:row>2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133350</xdr:rowOff>
    </xdr:from>
    <xdr:to>
      <xdr:col>19</xdr:col>
      <xdr:colOff>542925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1333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647700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619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504825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22">
      <selection activeCell="K31" sqref="K31"/>
    </sheetView>
  </sheetViews>
  <sheetFormatPr defaultColWidth="11.421875" defaultRowHeight="12.75"/>
  <cols>
    <col min="1" max="6" width="12.7109375" style="142" customWidth="1"/>
    <col min="7" max="7" width="19.00390625" style="142" customWidth="1"/>
    <col min="8" max="8" width="7.7109375" style="142" customWidth="1"/>
  </cols>
  <sheetData>
    <row r="40" ht="12.75"/>
    <row r="41" ht="12.75"/>
    <row r="42" ht="12.75"/>
    <row r="43" ht="12.75"/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4" sqref="A14:IV14"/>
    </sheetView>
  </sheetViews>
  <sheetFormatPr defaultColWidth="11.421875" defaultRowHeight="12.75"/>
  <cols>
    <col min="1" max="1" width="7.7109375" style="1" customWidth="1"/>
    <col min="2" max="2" width="45.421875" style="1" customWidth="1"/>
    <col min="3" max="11" width="10.140625" style="1" customWidth="1"/>
    <col min="12" max="12" width="7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31"/>
      <c r="B9" s="59" t="s">
        <v>159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24.75" customHeight="1">
      <c r="B11" s="63" t="s">
        <v>52</v>
      </c>
      <c r="C11" s="84">
        <v>186</v>
      </c>
      <c r="D11" s="84">
        <v>618</v>
      </c>
      <c r="E11" s="84">
        <v>290</v>
      </c>
      <c r="F11" s="84">
        <v>752</v>
      </c>
      <c r="G11" s="84">
        <v>119</v>
      </c>
      <c r="H11" s="84">
        <v>203</v>
      </c>
      <c r="I11" s="84">
        <v>444</v>
      </c>
      <c r="J11" s="84">
        <v>639</v>
      </c>
      <c r="K11" s="85">
        <v>3251</v>
      </c>
      <c r="L11" s="86"/>
    </row>
    <row r="12" spans="2:12" s="31" customFormat="1" ht="24.75" customHeight="1">
      <c r="B12" s="65" t="s">
        <v>53</v>
      </c>
      <c r="C12" s="87"/>
      <c r="D12" s="87">
        <v>20</v>
      </c>
      <c r="E12" s="87">
        <v>17</v>
      </c>
      <c r="F12" s="87">
        <v>90</v>
      </c>
      <c r="G12" s="87">
        <v>17</v>
      </c>
      <c r="H12" s="87">
        <v>29</v>
      </c>
      <c r="I12" s="87">
        <v>23</v>
      </c>
      <c r="J12" s="87">
        <v>51</v>
      </c>
      <c r="K12" s="85">
        <v>247</v>
      </c>
      <c r="L12" s="42"/>
    </row>
    <row r="13" spans="2:12" s="31" customFormat="1" ht="24.75" customHeight="1">
      <c r="B13" s="65" t="s">
        <v>54</v>
      </c>
      <c r="C13" s="87">
        <v>132</v>
      </c>
      <c r="D13" s="87">
        <v>462</v>
      </c>
      <c r="E13" s="87">
        <v>193</v>
      </c>
      <c r="F13" s="87">
        <v>286</v>
      </c>
      <c r="G13" s="87">
        <v>89</v>
      </c>
      <c r="H13" s="87">
        <v>127</v>
      </c>
      <c r="I13" s="87">
        <v>243</v>
      </c>
      <c r="J13" s="87">
        <v>291</v>
      </c>
      <c r="K13" s="85">
        <v>1823</v>
      </c>
      <c r="L13" s="42"/>
    </row>
    <row r="14" spans="2:12" s="31" customFormat="1" ht="24.75" customHeight="1">
      <c r="B14" s="65" t="s">
        <v>55</v>
      </c>
      <c r="C14" s="88">
        <v>54</v>
      </c>
      <c r="D14" s="88">
        <v>136</v>
      </c>
      <c r="E14" s="88">
        <v>80</v>
      </c>
      <c r="F14" s="88">
        <v>371</v>
      </c>
      <c r="G14" s="88">
        <v>13</v>
      </c>
      <c r="H14" s="88">
        <v>47</v>
      </c>
      <c r="I14" s="88">
        <v>178</v>
      </c>
      <c r="J14" s="88">
        <v>297</v>
      </c>
      <c r="K14" s="85">
        <v>1176</v>
      </c>
      <c r="L14" s="42"/>
    </row>
    <row r="15" spans="2:12" s="31" customFormat="1" ht="24.75" customHeight="1">
      <c r="B15" s="128" t="s">
        <v>56</v>
      </c>
      <c r="C15" s="126"/>
      <c r="D15" s="126"/>
      <c r="E15" s="126"/>
      <c r="F15" s="126">
        <v>5</v>
      </c>
      <c r="G15" s="126"/>
      <c r="H15" s="126"/>
      <c r="I15" s="126"/>
      <c r="J15" s="126"/>
      <c r="K15" s="127">
        <v>5</v>
      </c>
      <c r="L15" s="42"/>
    </row>
    <row r="16" spans="2:12" s="62" customFormat="1" ht="24.75" customHeight="1">
      <c r="B16" s="63" t="s">
        <v>44</v>
      </c>
      <c r="C16" s="85">
        <v>1704</v>
      </c>
      <c r="D16" s="85">
        <v>2039</v>
      </c>
      <c r="E16" s="85">
        <v>2763</v>
      </c>
      <c r="F16" s="85">
        <v>2431</v>
      </c>
      <c r="G16" s="85">
        <v>1009</v>
      </c>
      <c r="H16" s="85">
        <v>2275</v>
      </c>
      <c r="I16" s="85">
        <v>3884</v>
      </c>
      <c r="J16" s="85">
        <v>4506</v>
      </c>
      <c r="K16" s="85">
        <v>20611</v>
      </c>
      <c r="L16" s="86"/>
    </row>
    <row r="17" spans="2:12" s="31" customFormat="1" ht="24.75" customHeight="1">
      <c r="B17" s="65" t="s">
        <v>57</v>
      </c>
      <c r="C17" s="88">
        <v>722</v>
      </c>
      <c r="D17" s="88">
        <v>1046</v>
      </c>
      <c r="E17" s="88">
        <v>898</v>
      </c>
      <c r="F17" s="88">
        <v>850</v>
      </c>
      <c r="G17" s="88">
        <v>507</v>
      </c>
      <c r="H17" s="88">
        <v>977</v>
      </c>
      <c r="I17" s="88">
        <v>1662</v>
      </c>
      <c r="J17" s="88">
        <v>1614</v>
      </c>
      <c r="K17" s="85">
        <v>8276</v>
      </c>
      <c r="L17" s="42"/>
    </row>
    <row r="18" spans="2:12" s="31" customFormat="1" ht="24.75" customHeight="1">
      <c r="B18" s="65" t="s">
        <v>58</v>
      </c>
      <c r="C18" s="88">
        <v>442</v>
      </c>
      <c r="D18" s="88">
        <v>536</v>
      </c>
      <c r="E18" s="88">
        <v>633</v>
      </c>
      <c r="F18" s="88">
        <v>807</v>
      </c>
      <c r="G18" s="88">
        <v>229</v>
      </c>
      <c r="H18" s="88">
        <v>641</v>
      </c>
      <c r="I18" s="88">
        <v>1040</v>
      </c>
      <c r="J18" s="88">
        <v>981</v>
      </c>
      <c r="K18" s="85">
        <v>5309</v>
      </c>
      <c r="L18" s="42"/>
    </row>
    <row r="19" spans="2:12" s="31" customFormat="1" ht="24.75" customHeight="1">
      <c r="B19" s="65" t="s">
        <v>59</v>
      </c>
      <c r="C19" s="88"/>
      <c r="D19" s="88"/>
      <c r="E19" s="88">
        <v>158</v>
      </c>
      <c r="F19" s="88">
        <v>221</v>
      </c>
      <c r="G19" s="88"/>
      <c r="H19" s="88">
        <v>78</v>
      </c>
      <c r="I19" s="88">
        <v>145</v>
      </c>
      <c r="J19" s="88">
        <v>222</v>
      </c>
      <c r="K19" s="85">
        <v>824</v>
      </c>
      <c r="L19" s="42"/>
    </row>
    <row r="20" spans="2:12" s="31" customFormat="1" ht="24.75" customHeight="1">
      <c r="B20" s="128" t="s">
        <v>60</v>
      </c>
      <c r="C20" s="126">
        <v>540</v>
      </c>
      <c r="D20" s="126">
        <v>457</v>
      </c>
      <c r="E20" s="126">
        <v>1074</v>
      </c>
      <c r="F20" s="126">
        <v>553</v>
      </c>
      <c r="G20" s="126">
        <v>273</v>
      </c>
      <c r="H20" s="126">
        <v>579</v>
      </c>
      <c r="I20" s="126">
        <v>1037</v>
      </c>
      <c r="J20" s="126">
        <v>1689</v>
      </c>
      <c r="K20" s="127">
        <v>6202</v>
      </c>
      <c r="L20" s="42"/>
    </row>
    <row r="21" spans="2:12" s="62" customFormat="1" ht="24.75" customHeight="1">
      <c r="B21" s="63" t="s">
        <v>45</v>
      </c>
      <c r="C21" s="85">
        <v>333</v>
      </c>
      <c r="D21" s="85">
        <v>438</v>
      </c>
      <c r="E21" s="85">
        <v>500</v>
      </c>
      <c r="F21" s="85">
        <v>616</v>
      </c>
      <c r="G21" s="85">
        <v>0</v>
      </c>
      <c r="H21" s="85">
        <v>272</v>
      </c>
      <c r="I21" s="85">
        <v>1388</v>
      </c>
      <c r="J21" s="85">
        <v>766</v>
      </c>
      <c r="K21" s="85">
        <v>4313</v>
      </c>
      <c r="L21" s="86"/>
    </row>
    <row r="22" spans="2:12" s="31" customFormat="1" ht="24.75" customHeight="1">
      <c r="B22" s="65" t="s">
        <v>57</v>
      </c>
      <c r="C22" s="88">
        <v>172</v>
      </c>
      <c r="D22" s="88">
        <v>169</v>
      </c>
      <c r="E22" s="88">
        <v>206</v>
      </c>
      <c r="F22" s="88">
        <v>274</v>
      </c>
      <c r="G22" s="88"/>
      <c r="H22" s="88">
        <v>67</v>
      </c>
      <c r="I22" s="88">
        <v>467</v>
      </c>
      <c r="J22" s="88">
        <v>268</v>
      </c>
      <c r="K22" s="85">
        <v>1623</v>
      </c>
      <c r="L22" s="42"/>
    </row>
    <row r="23" spans="2:12" s="31" customFormat="1" ht="24.75" customHeight="1">
      <c r="B23" s="65" t="s">
        <v>58</v>
      </c>
      <c r="C23" s="88">
        <v>161</v>
      </c>
      <c r="D23" s="88">
        <v>185</v>
      </c>
      <c r="E23" s="88">
        <v>193</v>
      </c>
      <c r="F23" s="88">
        <v>291</v>
      </c>
      <c r="G23" s="88"/>
      <c r="H23" s="88"/>
      <c r="I23" s="88">
        <v>318</v>
      </c>
      <c r="J23" s="88">
        <v>376</v>
      </c>
      <c r="K23" s="85">
        <v>1524</v>
      </c>
      <c r="L23" s="42"/>
    </row>
    <row r="24" spans="2:12" s="31" customFormat="1" ht="24.75" customHeight="1">
      <c r="B24" s="65" t="s">
        <v>59</v>
      </c>
      <c r="C24" s="88"/>
      <c r="D24" s="88"/>
      <c r="E24" s="88"/>
      <c r="F24" s="88"/>
      <c r="G24" s="88"/>
      <c r="H24" s="88"/>
      <c r="I24" s="88">
        <v>181</v>
      </c>
      <c r="J24" s="88"/>
      <c r="K24" s="85">
        <v>181</v>
      </c>
      <c r="L24" s="42"/>
    </row>
    <row r="25" spans="2:12" s="31" customFormat="1" ht="24.75" customHeight="1">
      <c r="B25" s="128" t="s">
        <v>60</v>
      </c>
      <c r="C25" s="126"/>
      <c r="D25" s="126">
        <v>84</v>
      </c>
      <c r="E25" s="126">
        <v>101</v>
      </c>
      <c r="F25" s="126">
        <v>51</v>
      </c>
      <c r="G25" s="126"/>
      <c r="H25" s="126">
        <v>205</v>
      </c>
      <c r="I25" s="126">
        <v>422</v>
      </c>
      <c r="J25" s="126">
        <v>122</v>
      </c>
      <c r="K25" s="127">
        <v>985</v>
      </c>
      <c r="L25" s="42"/>
    </row>
    <row r="26" spans="2:12" s="62" customFormat="1" ht="24.75" customHeight="1">
      <c r="B26" s="130" t="s">
        <v>61</v>
      </c>
      <c r="C26" s="131"/>
      <c r="D26" s="131"/>
      <c r="E26" s="131">
        <v>120</v>
      </c>
      <c r="F26" s="131"/>
      <c r="G26" s="131"/>
      <c r="H26" s="131"/>
      <c r="I26" s="131">
        <v>295</v>
      </c>
      <c r="J26" s="131">
        <v>174</v>
      </c>
      <c r="K26" s="131">
        <v>589</v>
      </c>
      <c r="L26" s="86"/>
    </row>
    <row r="27" spans="2:12" s="62" customFormat="1" ht="24.75" customHeight="1">
      <c r="B27" s="63" t="s">
        <v>49</v>
      </c>
      <c r="C27" s="85">
        <v>2698</v>
      </c>
      <c r="D27" s="85">
        <v>5339</v>
      </c>
      <c r="E27" s="85">
        <v>1960</v>
      </c>
      <c r="F27" s="85">
        <v>3072</v>
      </c>
      <c r="G27" s="85">
        <v>1540</v>
      </c>
      <c r="H27" s="85">
        <v>1719</v>
      </c>
      <c r="I27" s="85">
        <v>7919</v>
      </c>
      <c r="J27" s="85">
        <v>5785</v>
      </c>
      <c r="K27" s="85">
        <v>30032</v>
      </c>
      <c r="L27" s="86"/>
    </row>
    <row r="28" spans="2:12" s="31" customFormat="1" ht="24.75" customHeight="1">
      <c r="B28" s="65" t="s">
        <v>62</v>
      </c>
      <c r="C28" s="88">
        <v>814</v>
      </c>
      <c r="D28" s="88">
        <v>1516</v>
      </c>
      <c r="E28" s="88">
        <v>569</v>
      </c>
      <c r="F28" s="88">
        <v>756</v>
      </c>
      <c r="G28" s="88">
        <v>535</v>
      </c>
      <c r="H28" s="88">
        <v>432</v>
      </c>
      <c r="I28" s="88">
        <v>2455</v>
      </c>
      <c r="J28" s="88">
        <v>1321</v>
      </c>
      <c r="K28" s="85">
        <v>8398</v>
      </c>
      <c r="L28" s="42"/>
    </row>
    <row r="29" spans="2:12" s="31" customFormat="1" ht="24.75" customHeight="1">
      <c r="B29" s="65" t="s">
        <v>63</v>
      </c>
      <c r="C29" s="88">
        <v>986</v>
      </c>
      <c r="D29" s="88">
        <v>1756</v>
      </c>
      <c r="E29" s="88">
        <v>814</v>
      </c>
      <c r="F29" s="88">
        <v>1018</v>
      </c>
      <c r="G29" s="88">
        <v>580</v>
      </c>
      <c r="H29" s="88">
        <v>632</v>
      </c>
      <c r="I29" s="88">
        <v>2529</v>
      </c>
      <c r="J29" s="88">
        <v>1533</v>
      </c>
      <c r="K29" s="85">
        <v>9848</v>
      </c>
      <c r="L29" s="42"/>
    </row>
    <row r="30" spans="2:12" s="31" customFormat="1" ht="24.75" customHeight="1">
      <c r="B30" s="89" t="s">
        <v>64</v>
      </c>
      <c r="C30" s="88">
        <v>318</v>
      </c>
      <c r="D30" s="88">
        <v>436</v>
      </c>
      <c r="E30" s="88">
        <v>215</v>
      </c>
      <c r="F30" s="88">
        <v>386</v>
      </c>
      <c r="G30" s="88">
        <v>116</v>
      </c>
      <c r="H30" s="88">
        <v>196</v>
      </c>
      <c r="I30" s="88">
        <v>740</v>
      </c>
      <c r="J30" s="88">
        <v>425</v>
      </c>
      <c r="K30" s="85">
        <v>2832</v>
      </c>
      <c r="L30" s="42"/>
    </row>
    <row r="31" spans="2:12" s="31" customFormat="1" ht="24.75" customHeight="1">
      <c r="B31" s="65" t="s">
        <v>65</v>
      </c>
      <c r="C31" s="88">
        <v>123</v>
      </c>
      <c r="D31" s="88">
        <v>571</v>
      </c>
      <c r="E31" s="88">
        <v>119</v>
      </c>
      <c r="F31" s="88">
        <v>286</v>
      </c>
      <c r="G31" s="88">
        <v>80</v>
      </c>
      <c r="H31" s="88">
        <v>97</v>
      </c>
      <c r="I31" s="88">
        <v>607</v>
      </c>
      <c r="J31" s="88">
        <v>816</v>
      </c>
      <c r="K31" s="85">
        <v>2699</v>
      </c>
      <c r="L31" s="42"/>
    </row>
    <row r="32" spans="2:12" s="31" customFormat="1" ht="24.75" customHeight="1">
      <c r="B32" s="65" t="s">
        <v>66</v>
      </c>
      <c r="C32" s="88">
        <v>180</v>
      </c>
      <c r="D32" s="88">
        <v>537</v>
      </c>
      <c r="E32" s="88">
        <v>92</v>
      </c>
      <c r="F32" s="88">
        <v>267</v>
      </c>
      <c r="G32" s="88">
        <v>94</v>
      </c>
      <c r="H32" s="88">
        <v>216</v>
      </c>
      <c r="I32" s="88">
        <v>781</v>
      </c>
      <c r="J32" s="88">
        <v>967</v>
      </c>
      <c r="K32" s="85">
        <v>3134</v>
      </c>
      <c r="L32" s="42"/>
    </row>
    <row r="33" spans="2:12" s="31" customFormat="1" ht="24.75" customHeight="1">
      <c r="B33" s="65" t="s">
        <v>67</v>
      </c>
      <c r="C33" s="88">
        <v>43</v>
      </c>
      <c r="D33" s="88">
        <v>180</v>
      </c>
      <c r="E33" s="88">
        <v>25</v>
      </c>
      <c r="F33" s="88">
        <v>32</v>
      </c>
      <c r="G33" s="88">
        <v>27</v>
      </c>
      <c r="H33" s="88">
        <v>23</v>
      </c>
      <c r="I33" s="88">
        <v>81</v>
      </c>
      <c r="J33" s="88">
        <v>276</v>
      </c>
      <c r="K33" s="85">
        <v>687</v>
      </c>
      <c r="L33" s="42"/>
    </row>
    <row r="34" spans="2:12" s="31" customFormat="1" ht="24.75" customHeight="1">
      <c r="B34" s="65" t="s">
        <v>174</v>
      </c>
      <c r="C34" s="88">
        <v>4</v>
      </c>
      <c r="D34" s="88">
        <v>6</v>
      </c>
      <c r="E34" s="88">
        <v>4</v>
      </c>
      <c r="F34" s="88">
        <v>1</v>
      </c>
      <c r="G34" s="88">
        <v>3</v>
      </c>
      <c r="H34" s="88">
        <v>3</v>
      </c>
      <c r="I34" s="88">
        <v>15</v>
      </c>
      <c r="J34" s="88">
        <v>13</v>
      </c>
      <c r="K34" s="85">
        <v>49</v>
      </c>
      <c r="L34" s="42"/>
    </row>
    <row r="35" spans="2:12" s="31" customFormat="1" ht="24.75" customHeight="1">
      <c r="B35" s="65" t="s">
        <v>175</v>
      </c>
      <c r="C35" s="88">
        <v>142</v>
      </c>
      <c r="D35" s="88">
        <v>217</v>
      </c>
      <c r="E35" s="88">
        <v>85</v>
      </c>
      <c r="F35" s="88">
        <v>214</v>
      </c>
      <c r="G35" s="88">
        <v>81</v>
      </c>
      <c r="H35" s="88">
        <v>81</v>
      </c>
      <c r="I35" s="88">
        <v>489</v>
      </c>
      <c r="J35" s="88">
        <v>251</v>
      </c>
      <c r="K35" s="85">
        <v>1560</v>
      </c>
      <c r="L35" s="42"/>
    </row>
    <row r="36" spans="2:12" s="31" customFormat="1" ht="24.75" customHeight="1">
      <c r="B36" s="128" t="s">
        <v>176</v>
      </c>
      <c r="C36" s="126">
        <v>88</v>
      </c>
      <c r="D36" s="126">
        <v>120</v>
      </c>
      <c r="E36" s="126">
        <v>37</v>
      </c>
      <c r="F36" s="126">
        <v>112</v>
      </c>
      <c r="G36" s="126">
        <v>24</v>
      </c>
      <c r="H36" s="126">
        <v>39</v>
      </c>
      <c r="I36" s="126">
        <v>222</v>
      </c>
      <c r="J36" s="126">
        <v>183</v>
      </c>
      <c r="K36" s="127">
        <v>825</v>
      </c>
      <c r="L36" s="42"/>
    </row>
    <row r="37" spans="2:12" s="62" customFormat="1" ht="24.75" customHeight="1">
      <c r="B37" s="63" t="s">
        <v>68</v>
      </c>
      <c r="C37" s="85">
        <v>19</v>
      </c>
      <c r="D37" s="85">
        <v>24</v>
      </c>
      <c r="E37" s="85">
        <v>3</v>
      </c>
      <c r="F37" s="85">
        <v>105</v>
      </c>
      <c r="G37" s="85">
        <v>4</v>
      </c>
      <c r="H37" s="85">
        <v>0</v>
      </c>
      <c r="I37" s="85">
        <v>32</v>
      </c>
      <c r="J37" s="85">
        <v>25</v>
      </c>
      <c r="K37" s="85">
        <v>212</v>
      </c>
      <c r="L37" s="86"/>
    </row>
    <row r="38" spans="2:12" s="31" customFormat="1" ht="24.75" customHeight="1">
      <c r="B38" s="65" t="s">
        <v>69</v>
      </c>
      <c r="C38" s="88">
        <v>19</v>
      </c>
      <c r="D38" s="88">
        <v>24</v>
      </c>
      <c r="E38" s="88">
        <v>3</v>
      </c>
      <c r="F38" s="88">
        <v>97</v>
      </c>
      <c r="G38" s="88">
        <v>4</v>
      </c>
      <c r="H38" s="88"/>
      <c r="I38" s="88">
        <v>32</v>
      </c>
      <c r="J38" s="88">
        <v>24</v>
      </c>
      <c r="K38" s="85">
        <v>203</v>
      </c>
      <c r="L38" s="42"/>
    </row>
    <row r="39" spans="2:12" s="31" customFormat="1" ht="24.75" customHeight="1">
      <c r="B39" s="128" t="s">
        <v>70</v>
      </c>
      <c r="C39" s="126"/>
      <c r="D39" s="126"/>
      <c r="E39" s="126"/>
      <c r="F39" s="126">
        <v>8</v>
      </c>
      <c r="G39" s="126"/>
      <c r="H39" s="126"/>
      <c r="I39" s="126"/>
      <c r="J39" s="126">
        <v>1</v>
      </c>
      <c r="K39" s="127">
        <v>9</v>
      </c>
      <c r="L39" s="42"/>
    </row>
    <row r="40" spans="2:11" s="63" customFormat="1" ht="24.75" customHeight="1" thickBot="1">
      <c r="B40" s="115" t="s">
        <v>1</v>
      </c>
      <c r="C40" s="83">
        <v>4940</v>
      </c>
      <c r="D40" s="83">
        <v>6522</v>
      </c>
      <c r="E40" s="83">
        <v>3548</v>
      </c>
      <c r="F40" s="83">
        <v>4538</v>
      </c>
      <c r="G40" s="83">
        <v>1936</v>
      </c>
      <c r="H40" s="83">
        <v>2706</v>
      </c>
      <c r="I40" s="83">
        <v>10149</v>
      </c>
      <c r="J40" s="83">
        <v>8434</v>
      </c>
      <c r="K40" s="83">
        <v>59008</v>
      </c>
    </row>
    <row r="41" s="31" customFormat="1" ht="16.5"/>
    <row r="42" spans="2:8" s="31" customFormat="1" ht="16.5">
      <c r="B42" s="31" t="s">
        <v>152</v>
      </c>
      <c r="G42" s="163"/>
      <c r="H42" s="163"/>
    </row>
    <row r="43" spans="2:6" s="31" customFormat="1" ht="16.5">
      <c r="B43" s="163"/>
      <c r="C43" s="163"/>
      <c r="D43" s="163"/>
      <c r="E43" s="163"/>
      <c r="F43" s="163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2">
    <mergeCell ref="G42:H42"/>
    <mergeCell ref="B43:F43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3">
      <selection activeCell="C11" sqref="C11:K26"/>
    </sheetView>
  </sheetViews>
  <sheetFormatPr defaultColWidth="11.421875" defaultRowHeight="12.75"/>
  <cols>
    <col min="1" max="1" width="7.7109375" style="1" customWidth="1"/>
    <col min="2" max="2" width="60.00390625" style="1" customWidth="1"/>
    <col min="3" max="11" width="10.140625" style="1" customWidth="1"/>
    <col min="12" max="12" width="7.7109375" style="1" customWidth="1"/>
    <col min="13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2"/>
      <c r="B9" s="59" t="s">
        <v>160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71</v>
      </c>
      <c r="C11" s="80">
        <v>3568</v>
      </c>
      <c r="D11" s="80">
        <v>6457</v>
      </c>
      <c r="E11" s="80">
        <v>5065</v>
      </c>
      <c r="F11" s="80">
        <v>3838</v>
      </c>
      <c r="G11" s="80">
        <v>2569</v>
      </c>
      <c r="H11" s="80">
        <v>2872</v>
      </c>
      <c r="I11" s="80">
        <v>5296</v>
      </c>
      <c r="J11" s="80">
        <v>8833</v>
      </c>
      <c r="K11" s="80">
        <v>38498</v>
      </c>
    </row>
    <row r="12" spans="2:11" s="31" customFormat="1" ht="16.5">
      <c r="B12" s="65" t="s">
        <v>72</v>
      </c>
      <c r="C12" s="81">
        <v>464</v>
      </c>
      <c r="D12" s="81">
        <v>1012</v>
      </c>
      <c r="E12" s="81">
        <v>1068</v>
      </c>
      <c r="F12" s="81">
        <v>280</v>
      </c>
      <c r="G12" s="81">
        <v>423</v>
      </c>
      <c r="H12" s="81">
        <v>219</v>
      </c>
      <c r="I12" s="81">
        <v>455</v>
      </c>
      <c r="J12" s="81">
        <v>1183</v>
      </c>
      <c r="K12" s="82">
        <v>5104</v>
      </c>
    </row>
    <row r="13" spans="2:11" s="31" customFormat="1" ht="16.5">
      <c r="B13" s="65" t="s">
        <v>73</v>
      </c>
      <c r="C13" s="81">
        <v>149</v>
      </c>
      <c r="D13" s="81">
        <v>583</v>
      </c>
      <c r="E13" s="81">
        <v>354</v>
      </c>
      <c r="F13" s="81">
        <v>184</v>
      </c>
      <c r="G13" s="81">
        <v>164</v>
      </c>
      <c r="H13" s="81">
        <v>132</v>
      </c>
      <c r="I13" s="81">
        <v>227</v>
      </c>
      <c r="J13" s="81">
        <v>324</v>
      </c>
      <c r="K13" s="82">
        <v>2117</v>
      </c>
    </row>
    <row r="14" spans="2:11" s="31" customFormat="1" ht="16.5">
      <c r="B14" s="65" t="s">
        <v>74</v>
      </c>
      <c r="C14" s="81">
        <v>215</v>
      </c>
      <c r="D14" s="81">
        <v>283</v>
      </c>
      <c r="E14" s="81">
        <v>283</v>
      </c>
      <c r="F14" s="81">
        <v>126</v>
      </c>
      <c r="G14" s="81">
        <v>38</v>
      </c>
      <c r="H14" s="81">
        <v>109</v>
      </c>
      <c r="I14" s="81">
        <v>731</v>
      </c>
      <c r="J14" s="81">
        <v>259</v>
      </c>
      <c r="K14" s="82">
        <v>2044</v>
      </c>
    </row>
    <row r="15" spans="2:11" s="31" customFormat="1" ht="33">
      <c r="B15" s="65" t="s">
        <v>115</v>
      </c>
      <c r="C15" s="81">
        <v>1452</v>
      </c>
      <c r="D15" s="81">
        <v>3023</v>
      </c>
      <c r="E15" s="81">
        <v>1706</v>
      </c>
      <c r="F15" s="81">
        <v>2276</v>
      </c>
      <c r="G15" s="81">
        <v>1235</v>
      </c>
      <c r="H15" s="81">
        <v>1528</v>
      </c>
      <c r="I15" s="81">
        <v>2112</v>
      </c>
      <c r="J15" s="81">
        <v>4772</v>
      </c>
      <c r="K15" s="82">
        <v>18104</v>
      </c>
    </row>
    <row r="16" spans="2:11" s="31" customFormat="1" ht="33">
      <c r="B16" s="65" t="s">
        <v>75</v>
      </c>
      <c r="C16" s="81">
        <v>67</v>
      </c>
      <c r="D16" s="81">
        <v>106</v>
      </c>
      <c r="E16" s="81">
        <v>69</v>
      </c>
      <c r="F16" s="81">
        <v>28</v>
      </c>
      <c r="G16" s="81">
        <v>60</v>
      </c>
      <c r="H16" s="81">
        <v>23</v>
      </c>
      <c r="I16" s="81">
        <v>126</v>
      </c>
      <c r="J16" s="81">
        <v>125</v>
      </c>
      <c r="K16" s="82">
        <v>604</v>
      </c>
    </row>
    <row r="17" spans="2:11" s="62" customFormat="1" ht="33">
      <c r="B17" s="65" t="s">
        <v>76</v>
      </c>
      <c r="C17" s="81">
        <v>973</v>
      </c>
      <c r="D17" s="81">
        <v>748</v>
      </c>
      <c r="E17" s="81">
        <v>1374</v>
      </c>
      <c r="F17" s="81">
        <v>248</v>
      </c>
      <c r="G17" s="81">
        <v>349</v>
      </c>
      <c r="H17" s="81">
        <v>300</v>
      </c>
      <c r="I17" s="81">
        <v>1256</v>
      </c>
      <c r="J17" s="81">
        <v>1196</v>
      </c>
      <c r="K17" s="82">
        <v>6444</v>
      </c>
    </row>
    <row r="18" spans="2:11" s="31" customFormat="1" ht="16.5">
      <c r="B18" s="65" t="s">
        <v>77</v>
      </c>
      <c r="C18" s="81">
        <v>9</v>
      </c>
      <c r="D18" s="81">
        <v>14</v>
      </c>
      <c r="E18" s="81">
        <v>4</v>
      </c>
      <c r="F18" s="81">
        <v>0</v>
      </c>
      <c r="G18" s="81">
        <v>0</v>
      </c>
      <c r="H18" s="81">
        <v>21</v>
      </c>
      <c r="I18" s="81">
        <v>28</v>
      </c>
      <c r="J18" s="81">
        <v>24</v>
      </c>
      <c r="K18" s="82">
        <v>100</v>
      </c>
    </row>
    <row r="19" spans="2:11" s="31" customFormat="1" ht="33">
      <c r="B19" s="65" t="s">
        <v>78</v>
      </c>
      <c r="C19" s="81">
        <v>189</v>
      </c>
      <c r="D19" s="81">
        <v>490</v>
      </c>
      <c r="E19" s="81">
        <v>170</v>
      </c>
      <c r="F19" s="81">
        <v>321</v>
      </c>
      <c r="G19" s="81">
        <v>189</v>
      </c>
      <c r="H19" s="81">
        <v>428</v>
      </c>
      <c r="I19" s="81">
        <v>312</v>
      </c>
      <c r="J19" s="81">
        <v>517</v>
      </c>
      <c r="K19" s="82">
        <v>2616</v>
      </c>
    </row>
    <row r="20" spans="2:11" s="31" customFormat="1" ht="16.5">
      <c r="B20" s="65" t="s">
        <v>79</v>
      </c>
      <c r="C20" s="81">
        <v>33</v>
      </c>
      <c r="D20" s="81">
        <v>21</v>
      </c>
      <c r="E20" s="81">
        <v>0</v>
      </c>
      <c r="F20" s="81">
        <v>273</v>
      </c>
      <c r="G20" s="81">
        <v>0</v>
      </c>
      <c r="H20" s="81">
        <v>62</v>
      </c>
      <c r="I20" s="81">
        <v>0</v>
      </c>
      <c r="J20" s="81">
        <v>144</v>
      </c>
      <c r="K20" s="82">
        <v>533</v>
      </c>
    </row>
    <row r="21" spans="2:11" s="31" customFormat="1" ht="16.5">
      <c r="B21" s="128" t="s">
        <v>80</v>
      </c>
      <c r="C21" s="129">
        <v>17</v>
      </c>
      <c r="D21" s="129">
        <v>177</v>
      </c>
      <c r="E21" s="129">
        <v>37</v>
      </c>
      <c r="F21" s="129">
        <v>102</v>
      </c>
      <c r="G21" s="129">
        <v>111</v>
      </c>
      <c r="H21" s="129">
        <v>50</v>
      </c>
      <c r="I21" s="129">
        <v>49</v>
      </c>
      <c r="J21" s="129">
        <v>289</v>
      </c>
      <c r="K21" s="113">
        <v>832</v>
      </c>
    </row>
    <row r="22" spans="2:11" s="62" customFormat="1" ht="16.5">
      <c r="B22" s="63" t="s">
        <v>81</v>
      </c>
      <c r="C22" s="82">
        <v>8363</v>
      </c>
      <c r="D22" s="82">
        <v>11551</v>
      </c>
      <c r="E22" s="82">
        <v>5642</v>
      </c>
      <c r="F22" s="82">
        <v>13511</v>
      </c>
      <c r="G22" s="82">
        <v>5604</v>
      </c>
      <c r="H22" s="82">
        <v>7815</v>
      </c>
      <c r="I22" s="82">
        <v>12150</v>
      </c>
      <c r="J22" s="82">
        <v>12038</v>
      </c>
      <c r="K22" s="82">
        <v>76674</v>
      </c>
    </row>
    <row r="23" spans="2:11" s="31" customFormat="1" ht="16.5">
      <c r="B23" s="65" t="s">
        <v>182</v>
      </c>
      <c r="C23" s="81">
        <v>4405</v>
      </c>
      <c r="D23" s="81">
        <v>929</v>
      </c>
      <c r="E23" s="81">
        <v>207</v>
      </c>
      <c r="F23" s="81">
        <v>1740</v>
      </c>
      <c r="G23" s="81">
        <v>1293</v>
      </c>
      <c r="H23" s="81">
        <v>405</v>
      </c>
      <c r="I23" s="81">
        <v>2761</v>
      </c>
      <c r="J23" s="81">
        <v>788</v>
      </c>
      <c r="K23" s="82">
        <v>12528</v>
      </c>
    </row>
    <row r="24" spans="2:11" s="31" customFormat="1" ht="33">
      <c r="B24" s="65" t="s">
        <v>183</v>
      </c>
      <c r="C24" s="81">
        <v>422</v>
      </c>
      <c r="D24" s="81">
        <v>2079</v>
      </c>
      <c r="E24" s="81">
        <v>654</v>
      </c>
      <c r="F24" s="81">
        <v>3100</v>
      </c>
      <c r="G24" s="81">
        <v>538</v>
      </c>
      <c r="H24" s="81">
        <v>1419</v>
      </c>
      <c r="I24" s="81">
        <v>1900</v>
      </c>
      <c r="J24" s="81">
        <v>1760</v>
      </c>
      <c r="K24" s="82">
        <v>11872</v>
      </c>
    </row>
    <row r="25" spans="2:11" s="31" customFormat="1" ht="16.5">
      <c r="B25" s="65" t="s">
        <v>82</v>
      </c>
      <c r="C25" s="81">
        <v>3536</v>
      </c>
      <c r="D25" s="81">
        <v>8543</v>
      </c>
      <c r="E25" s="81">
        <v>4781</v>
      </c>
      <c r="F25" s="81">
        <v>8671</v>
      </c>
      <c r="G25" s="81">
        <v>3773</v>
      </c>
      <c r="H25" s="81">
        <v>5991</v>
      </c>
      <c r="I25" s="81">
        <v>7489</v>
      </c>
      <c r="J25" s="81">
        <v>9490</v>
      </c>
      <c r="K25" s="82">
        <v>52274</v>
      </c>
    </row>
    <row r="26" spans="2:12" s="63" customFormat="1" ht="17.25" thickBot="1">
      <c r="B26" s="132" t="s">
        <v>1</v>
      </c>
      <c r="C26" s="133">
        <v>11931</v>
      </c>
      <c r="D26" s="133">
        <v>18008</v>
      </c>
      <c r="E26" s="133">
        <v>10707</v>
      </c>
      <c r="F26" s="133">
        <v>17349</v>
      </c>
      <c r="G26" s="133">
        <v>8173</v>
      </c>
      <c r="H26" s="133">
        <v>10687</v>
      </c>
      <c r="I26" s="133">
        <v>17446</v>
      </c>
      <c r="J26" s="133">
        <v>20871</v>
      </c>
      <c r="K26" s="133">
        <v>115172</v>
      </c>
      <c r="L26" s="31"/>
    </row>
    <row r="27" s="31" customFormat="1" ht="16.5"/>
    <row r="28" spans="2:8" s="31" customFormat="1" ht="16.5">
      <c r="B28" s="163" t="s">
        <v>152</v>
      </c>
      <c r="C28" s="163"/>
      <c r="D28" s="163"/>
      <c r="E28" s="163"/>
      <c r="F28" s="163"/>
      <c r="G28" s="163"/>
      <c r="H28" s="163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2">
    <mergeCell ref="B28:F28"/>
    <mergeCell ref="G28:H28"/>
  </mergeCells>
  <hyperlinks>
    <hyperlink ref="J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4">
      <selection activeCell="C11" sqref="C11:K26"/>
    </sheetView>
  </sheetViews>
  <sheetFormatPr defaultColWidth="11.421875" defaultRowHeight="12.75"/>
  <cols>
    <col min="1" max="1" width="7.7109375" style="1" customWidth="1"/>
    <col min="2" max="2" width="60.00390625" style="1" customWidth="1"/>
    <col min="3" max="11" width="9.57421875" style="1" customWidth="1"/>
    <col min="12" max="12" width="7.7109375" style="1" customWidth="1"/>
    <col min="13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6.5"/>
    <row r="5" spans="1:12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7.5" customHeight="1" thickBot="1">
      <c r="A9" s="24"/>
      <c r="B9" s="59" t="s">
        <v>161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71</v>
      </c>
      <c r="C11" s="80">
        <v>1720</v>
      </c>
      <c r="D11" s="80">
        <v>3094</v>
      </c>
      <c r="E11" s="80">
        <v>1722</v>
      </c>
      <c r="F11" s="80">
        <v>1589</v>
      </c>
      <c r="G11" s="80">
        <v>1413</v>
      </c>
      <c r="H11" s="80">
        <v>1180</v>
      </c>
      <c r="I11" s="80">
        <v>2573</v>
      </c>
      <c r="J11" s="80">
        <v>4016</v>
      </c>
      <c r="K11" s="80">
        <v>17307</v>
      </c>
    </row>
    <row r="12" spans="2:11" s="31" customFormat="1" ht="16.5">
      <c r="B12" s="65" t="s">
        <v>72</v>
      </c>
      <c r="C12" s="81">
        <v>221</v>
      </c>
      <c r="D12" s="81">
        <v>426</v>
      </c>
      <c r="E12" s="81">
        <v>245</v>
      </c>
      <c r="F12" s="81">
        <v>109</v>
      </c>
      <c r="G12" s="81">
        <v>314</v>
      </c>
      <c r="H12" s="81">
        <v>45</v>
      </c>
      <c r="I12" s="81">
        <v>240</v>
      </c>
      <c r="J12" s="81">
        <v>636</v>
      </c>
      <c r="K12" s="82">
        <v>2236</v>
      </c>
    </row>
    <row r="13" spans="2:11" s="31" customFormat="1" ht="16.5">
      <c r="B13" s="65" t="s">
        <v>73</v>
      </c>
      <c r="C13" s="81">
        <v>74</v>
      </c>
      <c r="D13" s="81">
        <v>289</v>
      </c>
      <c r="E13" s="81">
        <v>121</v>
      </c>
      <c r="F13" s="81">
        <v>64</v>
      </c>
      <c r="G13" s="81">
        <v>84</v>
      </c>
      <c r="H13" s="81">
        <v>54</v>
      </c>
      <c r="I13" s="81">
        <v>147</v>
      </c>
      <c r="J13" s="81">
        <v>139</v>
      </c>
      <c r="K13" s="82">
        <v>972</v>
      </c>
    </row>
    <row r="14" spans="2:11" s="31" customFormat="1" ht="16.5">
      <c r="B14" s="65" t="s">
        <v>74</v>
      </c>
      <c r="C14" s="81">
        <v>110</v>
      </c>
      <c r="D14" s="81">
        <v>158</v>
      </c>
      <c r="E14" s="81">
        <v>156</v>
      </c>
      <c r="F14" s="81">
        <v>80</v>
      </c>
      <c r="G14" s="81">
        <v>20</v>
      </c>
      <c r="H14" s="81">
        <v>61</v>
      </c>
      <c r="I14" s="81">
        <v>388</v>
      </c>
      <c r="J14" s="81">
        <v>138</v>
      </c>
      <c r="K14" s="82">
        <v>1111</v>
      </c>
    </row>
    <row r="15" spans="2:11" s="31" customFormat="1" ht="33">
      <c r="B15" s="65" t="s">
        <v>115</v>
      </c>
      <c r="C15" s="81">
        <v>708</v>
      </c>
      <c r="D15" s="81">
        <v>1454</v>
      </c>
      <c r="E15" s="81">
        <v>745</v>
      </c>
      <c r="F15" s="81">
        <v>968</v>
      </c>
      <c r="G15" s="81">
        <v>606</v>
      </c>
      <c r="H15" s="81">
        <v>639</v>
      </c>
      <c r="I15" s="81">
        <v>1005</v>
      </c>
      <c r="J15" s="81">
        <v>2233</v>
      </c>
      <c r="K15" s="82">
        <v>8358</v>
      </c>
    </row>
    <row r="16" spans="2:11" s="31" customFormat="1" ht="33">
      <c r="B16" s="65" t="s">
        <v>75</v>
      </c>
      <c r="C16" s="81">
        <v>46</v>
      </c>
      <c r="D16" s="81">
        <v>61</v>
      </c>
      <c r="E16" s="81">
        <v>41</v>
      </c>
      <c r="F16" s="81">
        <v>22</v>
      </c>
      <c r="G16" s="81">
        <v>24</v>
      </c>
      <c r="H16" s="81">
        <v>17</v>
      </c>
      <c r="I16" s="81">
        <v>70</v>
      </c>
      <c r="J16" s="81">
        <v>77</v>
      </c>
      <c r="K16" s="82">
        <v>358</v>
      </c>
    </row>
    <row r="17" spans="2:11" s="62" customFormat="1" ht="33">
      <c r="B17" s="65" t="s">
        <v>76</v>
      </c>
      <c r="C17" s="81">
        <v>440</v>
      </c>
      <c r="D17" s="81">
        <v>387</v>
      </c>
      <c r="E17" s="81">
        <v>300</v>
      </c>
      <c r="F17" s="81">
        <v>125</v>
      </c>
      <c r="G17" s="81">
        <v>221</v>
      </c>
      <c r="H17" s="81">
        <v>162</v>
      </c>
      <c r="I17" s="81">
        <v>571</v>
      </c>
      <c r="J17" s="81">
        <v>403</v>
      </c>
      <c r="K17" s="82">
        <v>2609</v>
      </c>
    </row>
    <row r="18" spans="2:11" s="31" customFormat="1" ht="16.5">
      <c r="B18" s="65" t="s">
        <v>77</v>
      </c>
      <c r="C18" s="81">
        <v>3</v>
      </c>
      <c r="D18" s="81">
        <v>6</v>
      </c>
      <c r="E18" s="81">
        <v>2</v>
      </c>
      <c r="F18" s="81"/>
      <c r="G18" s="81"/>
      <c r="H18" s="81">
        <v>11</v>
      </c>
      <c r="I18" s="81">
        <v>14</v>
      </c>
      <c r="J18" s="81">
        <v>15</v>
      </c>
      <c r="K18" s="82">
        <v>51</v>
      </c>
    </row>
    <row r="19" spans="2:11" s="31" customFormat="1" ht="33">
      <c r="B19" s="65" t="s">
        <v>78</v>
      </c>
      <c r="C19" s="81">
        <v>87</v>
      </c>
      <c r="D19" s="81">
        <v>224</v>
      </c>
      <c r="E19" s="81">
        <v>90</v>
      </c>
      <c r="F19" s="81">
        <v>136</v>
      </c>
      <c r="G19" s="81">
        <v>96</v>
      </c>
      <c r="H19" s="81">
        <v>167</v>
      </c>
      <c r="I19" s="81">
        <v>119</v>
      </c>
      <c r="J19" s="81">
        <v>243</v>
      </c>
      <c r="K19" s="82">
        <v>1162</v>
      </c>
    </row>
    <row r="20" spans="2:11" s="31" customFormat="1" ht="16.5">
      <c r="B20" s="65" t="s">
        <v>79</v>
      </c>
      <c r="C20" s="81">
        <v>23</v>
      </c>
      <c r="D20" s="81">
        <v>21</v>
      </c>
      <c r="E20" s="81"/>
      <c r="F20" s="81">
        <v>42</v>
      </c>
      <c r="G20" s="81"/>
      <c r="H20" s="81">
        <v>5</v>
      </c>
      <c r="I20" s="81"/>
      <c r="J20" s="81">
        <v>13</v>
      </c>
      <c r="K20" s="82">
        <v>104</v>
      </c>
    </row>
    <row r="21" spans="2:11" s="31" customFormat="1" ht="16.5">
      <c r="B21" s="128" t="s">
        <v>80</v>
      </c>
      <c r="C21" s="129">
        <v>8</v>
      </c>
      <c r="D21" s="129">
        <v>68</v>
      </c>
      <c r="E21" s="129">
        <v>22</v>
      </c>
      <c r="F21" s="129">
        <v>43</v>
      </c>
      <c r="G21" s="129">
        <v>48</v>
      </c>
      <c r="H21" s="129">
        <v>19</v>
      </c>
      <c r="I21" s="129">
        <v>19</v>
      </c>
      <c r="J21" s="129">
        <v>119</v>
      </c>
      <c r="K21" s="113">
        <v>346</v>
      </c>
    </row>
    <row r="22" spans="2:11" s="62" customFormat="1" ht="16.5">
      <c r="B22" s="63" t="s">
        <v>81</v>
      </c>
      <c r="C22" s="82">
        <v>4070</v>
      </c>
      <c r="D22" s="82">
        <v>3260</v>
      </c>
      <c r="E22" s="82">
        <v>1179</v>
      </c>
      <c r="F22" s="82">
        <v>2993</v>
      </c>
      <c r="G22" s="82">
        <v>1780</v>
      </c>
      <c r="H22" s="82">
        <v>1626</v>
      </c>
      <c r="I22" s="82">
        <v>3017</v>
      </c>
      <c r="J22" s="82">
        <v>3035</v>
      </c>
      <c r="K22" s="82">
        <v>20960</v>
      </c>
    </row>
    <row r="23" spans="2:11" s="31" customFormat="1" ht="16.5">
      <c r="B23" s="65" t="s">
        <v>182</v>
      </c>
      <c r="C23" s="81">
        <v>2938</v>
      </c>
      <c r="D23" s="81">
        <v>519</v>
      </c>
      <c r="E23" s="81">
        <v>141</v>
      </c>
      <c r="F23" s="81">
        <v>861</v>
      </c>
      <c r="G23" s="81">
        <v>700</v>
      </c>
      <c r="H23" s="81">
        <v>161</v>
      </c>
      <c r="I23" s="81">
        <v>996</v>
      </c>
      <c r="J23" s="81">
        <v>449</v>
      </c>
      <c r="K23" s="82">
        <v>6765</v>
      </c>
    </row>
    <row r="24" spans="2:11" s="31" customFormat="1" ht="33">
      <c r="B24" s="65" t="s">
        <v>183</v>
      </c>
      <c r="C24" s="81">
        <v>99</v>
      </c>
      <c r="D24" s="81">
        <v>439</v>
      </c>
      <c r="E24" s="81">
        <v>124</v>
      </c>
      <c r="F24" s="81">
        <v>497</v>
      </c>
      <c r="G24" s="81">
        <v>84</v>
      </c>
      <c r="H24" s="81">
        <v>224</v>
      </c>
      <c r="I24" s="81">
        <v>285</v>
      </c>
      <c r="J24" s="81">
        <v>290</v>
      </c>
      <c r="K24" s="82">
        <v>2042</v>
      </c>
    </row>
    <row r="25" spans="2:11" s="31" customFormat="1" ht="16.5">
      <c r="B25" s="65" t="s">
        <v>82</v>
      </c>
      <c r="C25" s="81">
        <v>1033</v>
      </c>
      <c r="D25" s="81">
        <v>2302</v>
      </c>
      <c r="E25" s="81">
        <v>914</v>
      </c>
      <c r="F25" s="81">
        <v>1635</v>
      </c>
      <c r="G25" s="81">
        <v>996</v>
      </c>
      <c r="H25" s="81">
        <v>1241</v>
      </c>
      <c r="I25" s="81">
        <v>1736</v>
      </c>
      <c r="J25" s="81">
        <v>2296</v>
      </c>
      <c r="K25" s="82">
        <v>12153</v>
      </c>
    </row>
    <row r="26" spans="2:12" s="63" customFormat="1" ht="17.25" thickBot="1">
      <c r="B26" s="132" t="s">
        <v>1</v>
      </c>
      <c r="C26" s="133">
        <v>5790</v>
      </c>
      <c r="D26" s="133">
        <v>6354</v>
      </c>
      <c r="E26" s="133">
        <v>2901</v>
      </c>
      <c r="F26" s="133">
        <v>4582</v>
      </c>
      <c r="G26" s="133">
        <v>3193</v>
      </c>
      <c r="H26" s="133">
        <v>2806</v>
      </c>
      <c r="I26" s="133">
        <v>5590</v>
      </c>
      <c r="J26" s="133">
        <v>7051</v>
      </c>
      <c r="K26" s="133">
        <v>38267</v>
      </c>
      <c r="L26" s="31"/>
    </row>
    <row r="27" s="31" customFormat="1" ht="16.5"/>
    <row r="28" spans="2:8" s="31" customFormat="1" ht="16.5">
      <c r="B28" s="163" t="s">
        <v>152</v>
      </c>
      <c r="C28" s="163"/>
      <c r="D28" s="163"/>
      <c r="E28" s="163"/>
      <c r="F28" s="163"/>
      <c r="G28" s="163"/>
      <c r="H28" s="163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2">
    <mergeCell ref="B28:F28"/>
    <mergeCell ref="G28:H28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C11" sqref="C11:K26"/>
    </sheetView>
  </sheetViews>
  <sheetFormatPr defaultColWidth="11.421875" defaultRowHeight="12.75"/>
  <cols>
    <col min="1" max="1" width="7.7109375" style="1" customWidth="1"/>
    <col min="2" max="2" width="60.00390625" style="1" customWidth="1"/>
    <col min="3" max="11" width="12.7109375" style="1" customWidth="1"/>
    <col min="12" max="12" width="7.7109375" style="1" customWidth="1"/>
    <col min="13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16.5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41" t="s">
        <v>22</v>
      </c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.75" customHeight="1" thickBot="1">
      <c r="A9" s="24"/>
      <c r="B9" s="59" t="s">
        <v>162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51</v>
      </c>
      <c r="J10" s="76" t="s">
        <v>9</v>
      </c>
      <c r="K10" s="76" t="s">
        <v>8</v>
      </c>
    </row>
    <row r="11" spans="2:11" s="62" customFormat="1" ht="16.5">
      <c r="B11" s="63" t="s">
        <v>71</v>
      </c>
      <c r="C11" s="80">
        <v>1848</v>
      </c>
      <c r="D11" s="80">
        <v>3363</v>
      </c>
      <c r="E11" s="80">
        <v>3343</v>
      </c>
      <c r="F11" s="80">
        <v>2249</v>
      </c>
      <c r="G11" s="80">
        <v>1156</v>
      </c>
      <c r="H11" s="80">
        <v>1692</v>
      </c>
      <c r="I11" s="80">
        <v>2723</v>
      </c>
      <c r="J11" s="80">
        <v>4817</v>
      </c>
      <c r="K11" s="80">
        <v>21191</v>
      </c>
    </row>
    <row r="12" spans="2:11" s="31" customFormat="1" ht="16.5">
      <c r="B12" s="65" t="s">
        <v>72</v>
      </c>
      <c r="C12" s="81">
        <v>243</v>
      </c>
      <c r="D12" s="81">
        <v>586</v>
      </c>
      <c r="E12" s="81">
        <v>823</v>
      </c>
      <c r="F12" s="81">
        <v>171</v>
      </c>
      <c r="G12" s="81">
        <v>109</v>
      </c>
      <c r="H12" s="81">
        <v>174</v>
      </c>
      <c r="I12" s="81">
        <v>215</v>
      </c>
      <c r="J12" s="81">
        <v>547</v>
      </c>
      <c r="K12" s="82">
        <v>2868</v>
      </c>
    </row>
    <row r="13" spans="2:11" s="31" customFormat="1" ht="16.5">
      <c r="B13" s="65" t="s">
        <v>73</v>
      </c>
      <c r="C13" s="81">
        <v>75</v>
      </c>
      <c r="D13" s="81">
        <v>294</v>
      </c>
      <c r="E13" s="81">
        <v>233</v>
      </c>
      <c r="F13" s="81">
        <v>120</v>
      </c>
      <c r="G13" s="81">
        <v>80</v>
      </c>
      <c r="H13" s="81">
        <v>78</v>
      </c>
      <c r="I13" s="81">
        <v>80</v>
      </c>
      <c r="J13" s="81">
        <v>185</v>
      </c>
      <c r="K13" s="82">
        <v>1145</v>
      </c>
    </row>
    <row r="14" spans="2:11" s="31" customFormat="1" ht="16.5">
      <c r="B14" s="65" t="s">
        <v>74</v>
      </c>
      <c r="C14" s="81">
        <v>105</v>
      </c>
      <c r="D14" s="81">
        <v>125</v>
      </c>
      <c r="E14" s="81">
        <v>127</v>
      </c>
      <c r="F14" s="81">
        <v>46</v>
      </c>
      <c r="G14" s="81">
        <v>18</v>
      </c>
      <c r="H14" s="81">
        <v>48</v>
      </c>
      <c r="I14" s="81">
        <v>343</v>
      </c>
      <c r="J14" s="81">
        <v>121</v>
      </c>
      <c r="K14" s="82">
        <v>933</v>
      </c>
    </row>
    <row r="15" spans="2:11" s="31" customFormat="1" ht="33">
      <c r="B15" s="65" t="s">
        <v>115</v>
      </c>
      <c r="C15" s="81">
        <v>744</v>
      </c>
      <c r="D15" s="81">
        <v>1569</v>
      </c>
      <c r="E15" s="81">
        <v>961</v>
      </c>
      <c r="F15" s="81">
        <v>1308</v>
      </c>
      <c r="G15" s="81">
        <v>629</v>
      </c>
      <c r="H15" s="81">
        <v>889</v>
      </c>
      <c r="I15" s="81">
        <v>1107</v>
      </c>
      <c r="J15" s="81">
        <v>2539</v>
      </c>
      <c r="K15" s="82">
        <v>9746</v>
      </c>
    </row>
    <row r="16" spans="2:11" s="31" customFormat="1" ht="33">
      <c r="B16" s="65" t="s">
        <v>75</v>
      </c>
      <c r="C16" s="81">
        <v>21</v>
      </c>
      <c r="D16" s="81">
        <v>45</v>
      </c>
      <c r="E16" s="81">
        <v>28</v>
      </c>
      <c r="F16" s="81">
        <v>6</v>
      </c>
      <c r="G16" s="81">
        <v>36</v>
      </c>
      <c r="H16" s="81">
        <v>6</v>
      </c>
      <c r="I16" s="81">
        <v>56</v>
      </c>
      <c r="J16" s="81">
        <v>48</v>
      </c>
      <c r="K16" s="82">
        <v>246</v>
      </c>
    </row>
    <row r="17" spans="2:11" s="62" customFormat="1" ht="33">
      <c r="B17" s="65" t="s">
        <v>76</v>
      </c>
      <c r="C17" s="81">
        <v>533</v>
      </c>
      <c r="D17" s="81">
        <v>361</v>
      </c>
      <c r="E17" s="81">
        <v>1074</v>
      </c>
      <c r="F17" s="81">
        <v>123</v>
      </c>
      <c r="G17" s="81">
        <v>128</v>
      </c>
      <c r="H17" s="81">
        <v>138</v>
      </c>
      <c r="I17" s="81">
        <v>685</v>
      </c>
      <c r="J17" s="81">
        <v>793</v>
      </c>
      <c r="K17" s="82">
        <v>3835</v>
      </c>
    </row>
    <row r="18" spans="2:11" s="31" customFormat="1" ht="16.5">
      <c r="B18" s="65" t="s">
        <v>77</v>
      </c>
      <c r="C18" s="81">
        <v>6</v>
      </c>
      <c r="D18" s="81">
        <v>8</v>
      </c>
      <c r="E18" s="81">
        <v>2</v>
      </c>
      <c r="F18" s="81"/>
      <c r="G18" s="81"/>
      <c r="H18" s="81">
        <v>10</v>
      </c>
      <c r="I18" s="81">
        <v>14</v>
      </c>
      <c r="J18" s="81">
        <v>9</v>
      </c>
      <c r="K18" s="82">
        <v>49</v>
      </c>
    </row>
    <row r="19" spans="2:11" s="31" customFormat="1" ht="33">
      <c r="B19" s="65" t="s">
        <v>78</v>
      </c>
      <c r="C19" s="81">
        <v>102</v>
      </c>
      <c r="D19" s="81">
        <v>266</v>
      </c>
      <c r="E19" s="81">
        <v>80</v>
      </c>
      <c r="F19" s="81">
        <v>185</v>
      </c>
      <c r="G19" s="81">
        <v>93</v>
      </c>
      <c r="H19" s="81">
        <v>261</v>
      </c>
      <c r="I19" s="81">
        <v>193</v>
      </c>
      <c r="J19" s="81">
        <v>274</v>
      </c>
      <c r="K19" s="82">
        <v>1454</v>
      </c>
    </row>
    <row r="20" spans="2:11" s="31" customFormat="1" ht="16.5">
      <c r="B20" s="65" t="s">
        <v>79</v>
      </c>
      <c r="C20" s="81">
        <v>10</v>
      </c>
      <c r="D20" s="81"/>
      <c r="E20" s="81"/>
      <c r="F20" s="81">
        <v>231</v>
      </c>
      <c r="G20" s="81"/>
      <c r="H20" s="81">
        <v>57</v>
      </c>
      <c r="I20" s="81"/>
      <c r="J20" s="81">
        <v>131</v>
      </c>
      <c r="K20" s="82">
        <v>429</v>
      </c>
    </row>
    <row r="21" spans="2:11" s="31" customFormat="1" ht="16.5">
      <c r="B21" s="128" t="s">
        <v>80</v>
      </c>
      <c r="C21" s="129">
        <v>9</v>
      </c>
      <c r="D21" s="129">
        <v>109</v>
      </c>
      <c r="E21" s="129">
        <v>15</v>
      </c>
      <c r="F21" s="129">
        <v>59</v>
      </c>
      <c r="G21" s="129">
        <v>63</v>
      </c>
      <c r="H21" s="129">
        <v>31</v>
      </c>
      <c r="I21" s="129">
        <v>30</v>
      </c>
      <c r="J21" s="129">
        <v>170</v>
      </c>
      <c r="K21" s="113">
        <v>486</v>
      </c>
    </row>
    <row r="22" spans="2:11" s="62" customFormat="1" ht="16.5">
      <c r="B22" s="63" t="s">
        <v>81</v>
      </c>
      <c r="C22" s="82">
        <v>4293</v>
      </c>
      <c r="D22" s="82">
        <v>8291</v>
      </c>
      <c r="E22" s="82">
        <v>4463</v>
      </c>
      <c r="F22" s="82">
        <v>10518</v>
      </c>
      <c r="G22" s="82">
        <v>3824</v>
      </c>
      <c r="H22" s="82">
        <v>6189</v>
      </c>
      <c r="I22" s="82">
        <v>9133</v>
      </c>
      <c r="J22" s="82">
        <v>9003</v>
      </c>
      <c r="K22" s="82">
        <v>55714</v>
      </c>
    </row>
    <row r="23" spans="2:11" s="31" customFormat="1" ht="16.5">
      <c r="B23" s="65" t="s">
        <v>182</v>
      </c>
      <c r="C23" s="81">
        <v>1467</v>
      </c>
      <c r="D23" s="81">
        <v>410</v>
      </c>
      <c r="E23" s="81">
        <v>66</v>
      </c>
      <c r="F23" s="81">
        <v>879</v>
      </c>
      <c r="G23" s="81">
        <v>593</v>
      </c>
      <c r="H23" s="81">
        <v>244</v>
      </c>
      <c r="I23" s="81">
        <v>1765</v>
      </c>
      <c r="J23" s="81">
        <v>339</v>
      </c>
      <c r="K23" s="82">
        <v>5763</v>
      </c>
    </row>
    <row r="24" spans="2:11" s="31" customFormat="1" ht="33">
      <c r="B24" s="65" t="s">
        <v>183</v>
      </c>
      <c r="C24" s="81">
        <v>323</v>
      </c>
      <c r="D24" s="81">
        <v>1640</v>
      </c>
      <c r="E24" s="81">
        <v>530</v>
      </c>
      <c r="F24" s="81">
        <v>2603</v>
      </c>
      <c r="G24" s="81">
        <v>454</v>
      </c>
      <c r="H24" s="81">
        <v>1195</v>
      </c>
      <c r="I24" s="81">
        <v>1615</v>
      </c>
      <c r="J24" s="81">
        <v>1470</v>
      </c>
      <c r="K24" s="82">
        <v>9830</v>
      </c>
    </row>
    <row r="25" spans="2:11" s="31" customFormat="1" ht="16.5">
      <c r="B25" s="65" t="s">
        <v>82</v>
      </c>
      <c r="C25" s="81">
        <v>2503</v>
      </c>
      <c r="D25" s="81">
        <v>6241</v>
      </c>
      <c r="E25" s="81">
        <v>3867</v>
      </c>
      <c r="F25" s="81">
        <v>7036</v>
      </c>
      <c r="G25" s="81">
        <v>2777</v>
      </c>
      <c r="H25" s="81">
        <v>4750</v>
      </c>
      <c r="I25" s="81">
        <v>5753</v>
      </c>
      <c r="J25" s="81">
        <v>7194</v>
      </c>
      <c r="K25" s="82">
        <v>40121</v>
      </c>
    </row>
    <row r="26" spans="2:12" s="63" customFormat="1" ht="17.25" thickBot="1">
      <c r="B26" s="132" t="s">
        <v>1</v>
      </c>
      <c r="C26" s="133">
        <v>6141</v>
      </c>
      <c r="D26" s="133">
        <v>11654</v>
      </c>
      <c r="E26" s="133">
        <v>7806</v>
      </c>
      <c r="F26" s="133">
        <v>12767</v>
      </c>
      <c r="G26" s="133">
        <v>4980</v>
      </c>
      <c r="H26" s="133">
        <v>7881</v>
      </c>
      <c r="I26" s="133">
        <v>11856</v>
      </c>
      <c r="J26" s="133">
        <v>13820</v>
      </c>
      <c r="K26" s="133">
        <v>76905</v>
      </c>
      <c r="L26" s="31"/>
    </row>
    <row r="27" s="31" customFormat="1" ht="16.5"/>
    <row r="28" spans="2:8" s="31" customFormat="1" ht="16.5">
      <c r="B28" s="163" t="s">
        <v>152</v>
      </c>
      <c r="C28" s="163"/>
      <c r="D28" s="163"/>
      <c r="E28" s="163"/>
      <c r="F28" s="163"/>
      <c r="G28" s="163"/>
      <c r="H28" s="163"/>
    </row>
    <row r="29" spans="3:11" s="31" customFormat="1" ht="16.5">
      <c r="C29" s="79"/>
      <c r="D29" s="79"/>
      <c r="E29" s="79"/>
      <c r="F29" s="79"/>
      <c r="G29" s="79"/>
      <c r="H29" s="79"/>
      <c r="I29" s="79"/>
      <c r="J29" s="79"/>
      <c r="K29" s="79"/>
    </row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2">
    <mergeCell ref="B28:F28"/>
    <mergeCell ref="G28:H28"/>
  </mergeCells>
  <hyperlinks>
    <hyperlink ref="I5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25">
      <selection activeCell="B33" sqref="B33"/>
    </sheetView>
  </sheetViews>
  <sheetFormatPr defaultColWidth="11.421875" defaultRowHeight="12.75"/>
  <cols>
    <col min="1" max="1" width="7.7109375" style="1" customWidth="1"/>
    <col min="2" max="2" width="39.8515625" style="1" customWidth="1"/>
    <col min="3" max="11" width="10.2812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2.75" customHeight="1"/>
    <row r="5" spans="1:12" s="19" customFormat="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1.5" customHeight="1" thickBot="1">
      <c r="A9" s="24"/>
      <c r="B9" s="59" t="s">
        <v>163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83</v>
      </c>
      <c r="C11" s="73">
        <v>26154</v>
      </c>
      <c r="D11" s="73">
        <v>5529</v>
      </c>
      <c r="E11" s="73">
        <v>3039</v>
      </c>
      <c r="F11" s="73">
        <v>9011</v>
      </c>
      <c r="G11" s="73">
        <v>6641</v>
      </c>
      <c r="H11" s="73">
        <v>2383</v>
      </c>
      <c r="I11" s="73">
        <v>23787</v>
      </c>
      <c r="J11" s="73">
        <v>9344</v>
      </c>
      <c r="K11" s="73">
        <v>85888</v>
      </c>
    </row>
    <row r="12" spans="2:11" s="31" customFormat="1" ht="16.5">
      <c r="B12" s="65" t="s">
        <v>84</v>
      </c>
      <c r="C12" s="72">
        <v>1828</v>
      </c>
      <c r="D12" s="72">
        <v>71</v>
      </c>
      <c r="E12" s="72">
        <v>123</v>
      </c>
      <c r="F12" s="72">
        <v>353</v>
      </c>
      <c r="G12" s="72">
        <v>473</v>
      </c>
      <c r="H12" s="72">
        <v>70</v>
      </c>
      <c r="I12" s="72">
        <v>997</v>
      </c>
      <c r="J12" s="72">
        <v>319</v>
      </c>
      <c r="K12" s="73">
        <v>4234</v>
      </c>
    </row>
    <row r="13" spans="2:11" s="31" customFormat="1" ht="16.5">
      <c r="B13" s="65" t="s">
        <v>85</v>
      </c>
      <c r="C13" s="72">
        <v>5094</v>
      </c>
      <c r="D13" s="77">
        <v>727</v>
      </c>
      <c r="E13" s="72">
        <v>389</v>
      </c>
      <c r="F13" s="72">
        <v>1356</v>
      </c>
      <c r="G13" s="72">
        <v>1157</v>
      </c>
      <c r="H13" s="72">
        <v>325</v>
      </c>
      <c r="I13" s="72">
        <v>3168</v>
      </c>
      <c r="J13" s="72">
        <v>1197</v>
      </c>
      <c r="K13" s="73">
        <v>13413</v>
      </c>
    </row>
    <row r="14" spans="2:11" s="31" customFormat="1" ht="16.5">
      <c r="B14" s="65" t="s">
        <v>86</v>
      </c>
      <c r="C14" s="72">
        <v>10522</v>
      </c>
      <c r="D14" s="72">
        <v>2052</v>
      </c>
      <c r="E14" s="72">
        <v>1137</v>
      </c>
      <c r="F14" s="72">
        <v>3435</v>
      </c>
      <c r="G14" s="72">
        <v>2666</v>
      </c>
      <c r="H14" s="72">
        <v>953</v>
      </c>
      <c r="I14" s="72">
        <v>9005</v>
      </c>
      <c r="J14" s="72">
        <v>3382</v>
      </c>
      <c r="K14" s="73">
        <v>33152</v>
      </c>
    </row>
    <row r="15" spans="2:11" s="31" customFormat="1" ht="16.5">
      <c r="B15" s="65" t="s">
        <v>87</v>
      </c>
      <c r="C15" s="78">
        <v>223</v>
      </c>
      <c r="D15" s="78">
        <v>57</v>
      </c>
      <c r="E15" s="78">
        <v>28</v>
      </c>
      <c r="F15" s="78">
        <v>76</v>
      </c>
      <c r="G15" s="78">
        <v>34</v>
      </c>
      <c r="H15" s="78">
        <v>15</v>
      </c>
      <c r="I15" s="78">
        <v>170</v>
      </c>
      <c r="J15" s="78">
        <v>67</v>
      </c>
      <c r="K15" s="73">
        <v>670</v>
      </c>
    </row>
    <row r="16" spans="2:11" s="31" customFormat="1" ht="16.5">
      <c r="B16" s="65" t="s">
        <v>88</v>
      </c>
      <c r="C16" s="72">
        <v>5823</v>
      </c>
      <c r="D16" s="72">
        <v>1585</v>
      </c>
      <c r="E16" s="72">
        <v>772</v>
      </c>
      <c r="F16" s="72">
        <v>2122</v>
      </c>
      <c r="G16" s="72">
        <v>1596</v>
      </c>
      <c r="H16" s="72">
        <v>642</v>
      </c>
      <c r="I16" s="72">
        <v>6677</v>
      </c>
      <c r="J16" s="72">
        <v>2599</v>
      </c>
      <c r="K16" s="73">
        <v>21816</v>
      </c>
    </row>
    <row r="17" spans="2:11" s="62" customFormat="1" ht="16.5">
      <c r="B17" s="65" t="s">
        <v>38</v>
      </c>
      <c r="C17" s="72">
        <v>1155</v>
      </c>
      <c r="D17" s="72">
        <v>503</v>
      </c>
      <c r="E17" s="72">
        <v>231</v>
      </c>
      <c r="F17" s="72">
        <v>602</v>
      </c>
      <c r="G17" s="72">
        <v>287</v>
      </c>
      <c r="H17" s="72">
        <v>144</v>
      </c>
      <c r="I17" s="72">
        <v>1957</v>
      </c>
      <c r="J17" s="72">
        <v>758</v>
      </c>
      <c r="K17" s="73">
        <v>5637</v>
      </c>
    </row>
    <row r="18" spans="2:11" s="31" customFormat="1" ht="16.5">
      <c r="B18" s="65" t="s">
        <v>89</v>
      </c>
      <c r="C18" s="72">
        <v>267</v>
      </c>
      <c r="D18" s="72">
        <v>95</v>
      </c>
      <c r="E18" s="72">
        <v>71</v>
      </c>
      <c r="F18" s="72">
        <v>137</v>
      </c>
      <c r="G18" s="72">
        <v>83</v>
      </c>
      <c r="H18" s="72">
        <v>34</v>
      </c>
      <c r="I18" s="72">
        <v>233</v>
      </c>
      <c r="J18" s="72">
        <v>101</v>
      </c>
      <c r="K18" s="73">
        <v>1021</v>
      </c>
    </row>
    <row r="19" spans="2:11" s="31" customFormat="1" ht="16.5">
      <c r="B19" s="65" t="s">
        <v>116</v>
      </c>
      <c r="C19" s="72">
        <v>1241</v>
      </c>
      <c r="D19" s="72">
        <v>438</v>
      </c>
      <c r="E19" s="72">
        <v>288</v>
      </c>
      <c r="F19" s="72">
        <v>928</v>
      </c>
      <c r="G19" s="72">
        <v>345</v>
      </c>
      <c r="H19" s="72">
        <v>200</v>
      </c>
      <c r="I19" s="72">
        <v>1579</v>
      </c>
      <c r="J19" s="72">
        <v>921</v>
      </c>
      <c r="K19" s="73">
        <v>5940</v>
      </c>
    </row>
    <row r="20" spans="2:11" s="31" customFormat="1" ht="16.5">
      <c r="B20" s="128" t="s">
        <v>188</v>
      </c>
      <c r="C20" s="134">
        <v>1</v>
      </c>
      <c r="D20" s="134">
        <v>1</v>
      </c>
      <c r="E20" s="134">
        <v>0</v>
      </c>
      <c r="F20" s="134">
        <v>2</v>
      </c>
      <c r="G20" s="134">
        <v>0</v>
      </c>
      <c r="H20" s="134">
        <v>0</v>
      </c>
      <c r="I20" s="134">
        <v>1</v>
      </c>
      <c r="J20" s="134">
        <v>0</v>
      </c>
      <c r="K20" s="135">
        <v>5</v>
      </c>
    </row>
    <row r="21" spans="2:11" s="62" customFormat="1" ht="16.5">
      <c r="B21" s="63" t="s">
        <v>90</v>
      </c>
      <c r="C21" s="73">
        <v>414</v>
      </c>
      <c r="D21" s="73">
        <v>339</v>
      </c>
      <c r="E21" s="73">
        <v>109</v>
      </c>
      <c r="F21" s="73">
        <v>424</v>
      </c>
      <c r="G21" s="73">
        <v>92</v>
      </c>
      <c r="H21" s="73">
        <v>88</v>
      </c>
      <c r="I21" s="73">
        <v>1508</v>
      </c>
      <c r="J21" s="73">
        <v>337</v>
      </c>
      <c r="K21" s="73">
        <v>3311</v>
      </c>
    </row>
    <row r="22" spans="2:11" s="62" customFormat="1" ht="16.5">
      <c r="B22" s="65" t="s">
        <v>42</v>
      </c>
      <c r="C22" s="72">
        <v>33</v>
      </c>
      <c r="D22" s="72">
        <v>13</v>
      </c>
      <c r="E22" s="72">
        <v>4</v>
      </c>
      <c r="F22" s="72">
        <v>58</v>
      </c>
      <c r="G22" s="72">
        <v>7</v>
      </c>
      <c r="H22" s="72">
        <v>5</v>
      </c>
      <c r="I22" s="72">
        <v>27</v>
      </c>
      <c r="J22" s="72">
        <v>30</v>
      </c>
      <c r="K22" s="73">
        <v>177</v>
      </c>
    </row>
    <row r="23" spans="2:11" s="62" customFormat="1" ht="16.5">
      <c r="B23" s="65" t="s">
        <v>44</v>
      </c>
      <c r="C23" s="72">
        <v>92</v>
      </c>
      <c r="D23" s="72">
        <v>41</v>
      </c>
      <c r="E23" s="72">
        <v>50</v>
      </c>
      <c r="F23" s="72">
        <v>63</v>
      </c>
      <c r="G23" s="72">
        <v>20</v>
      </c>
      <c r="H23" s="72">
        <v>30</v>
      </c>
      <c r="I23" s="72">
        <v>174</v>
      </c>
      <c r="J23" s="72">
        <v>71</v>
      </c>
      <c r="K23" s="73">
        <v>541</v>
      </c>
    </row>
    <row r="24" spans="2:11" s="62" customFormat="1" ht="16.5">
      <c r="B24" s="65" t="s">
        <v>45</v>
      </c>
      <c r="C24" s="72">
        <v>3</v>
      </c>
      <c r="D24" s="72">
        <v>6</v>
      </c>
      <c r="E24" s="72">
        <v>3</v>
      </c>
      <c r="F24" s="72">
        <v>8</v>
      </c>
      <c r="G24" s="72">
        <v>0</v>
      </c>
      <c r="H24" s="72">
        <v>0</v>
      </c>
      <c r="I24" s="72">
        <v>40</v>
      </c>
      <c r="J24" s="72">
        <v>11</v>
      </c>
      <c r="K24" s="73">
        <v>71</v>
      </c>
    </row>
    <row r="25" spans="2:11" s="62" customFormat="1" ht="16.5">
      <c r="B25" s="65" t="s">
        <v>61</v>
      </c>
      <c r="C25" s="72">
        <v>0</v>
      </c>
      <c r="D25" s="72">
        <v>0</v>
      </c>
      <c r="E25" s="72">
        <v>5</v>
      </c>
      <c r="F25" s="72">
        <v>0</v>
      </c>
      <c r="G25" s="72">
        <v>0</v>
      </c>
      <c r="H25" s="72">
        <v>0</v>
      </c>
      <c r="I25" s="72">
        <v>18</v>
      </c>
      <c r="J25" s="72">
        <v>10</v>
      </c>
      <c r="K25" s="73">
        <v>33</v>
      </c>
    </row>
    <row r="26" spans="2:11" s="62" customFormat="1" ht="16.5">
      <c r="B26" s="65" t="s">
        <v>189</v>
      </c>
      <c r="C26" s="72">
        <v>282</v>
      </c>
      <c r="D26" s="72">
        <v>277</v>
      </c>
      <c r="E26" s="72">
        <v>47</v>
      </c>
      <c r="F26" s="72">
        <v>261</v>
      </c>
      <c r="G26" s="72">
        <v>63</v>
      </c>
      <c r="H26" s="72">
        <v>53</v>
      </c>
      <c r="I26" s="72">
        <v>1240</v>
      </c>
      <c r="J26" s="72">
        <v>211</v>
      </c>
      <c r="K26" s="73">
        <v>2434</v>
      </c>
    </row>
    <row r="27" spans="2:11" s="62" customFormat="1" ht="16.5">
      <c r="B27" s="128" t="s">
        <v>50</v>
      </c>
      <c r="C27" s="134">
        <v>4</v>
      </c>
      <c r="D27" s="134">
        <v>2</v>
      </c>
      <c r="E27" s="134">
        <v>0</v>
      </c>
      <c r="F27" s="134">
        <v>34</v>
      </c>
      <c r="G27" s="134">
        <v>2</v>
      </c>
      <c r="H27" s="134">
        <v>0</v>
      </c>
      <c r="I27" s="134">
        <v>9</v>
      </c>
      <c r="J27" s="134">
        <v>4</v>
      </c>
      <c r="K27" s="135">
        <v>55</v>
      </c>
    </row>
    <row r="28" spans="2:11" s="31" customFormat="1" ht="16.5">
      <c r="B28" s="63" t="s">
        <v>91</v>
      </c>
      <c r="C28" s="73">
        <v>5856</v>
      </c>
      <c r="D28" s="73">
        <v>1889</v>
      </c>
      <c r="E28" s="73">
        <v>654</v>
      </c>
      <c r="F28" s="73">
        <v>2624</v>
      </c>
      <c r="G28" s="73">
        <v>1760</v>
      </c>
      <c r="H28" s="73">
        <v>743</v>
      </c>
      <c r="I28" s="73">
        <v>4510</v>
      </c>
      <c r="J28" s="73">
        <v>2027</v>
      </c>
      <c r="K28" s="73">
        <v>20063</v>
      </c>
    </row>
    <row r="29" spans="2:11" s="31" customFormat="1" ht="16.5">
      <c r="B29" s="65" t="s">
        <v>92</v>
      </c>
      <c r="C29" s="72">
        <v>924</v>
      </c>
      <c r="D29" s="72">
        <v>551</v>
      </c>
      <c r="E29" s="72">
        <v>309</v>
      </c>
      <c r="F29" s="72">
        <v>505</v>
      </c>
      <c r="G29" s="72">
        <v>265</v>
      </c>
      <c r="H29" s="72">
        <v>146</v>
      </c>
      <c r="I29" s="72">
        <v>950</v>
      </c>
      <c r="J29" s="72">
        <v>756</v>
      </c>
      <c r="K29" s="73">
        <v>4406</v>
      </c>
    </row>
    <row r="30" spans="2:11" s="31" customFormat="1" ht="16.5">
      <c r="B30" s="65" t="s">
        <v>93</v>
      </c>
      <c r="C30" s="72">
        <v>4932</v>
      </c>
      <c r="D30" s="72">
        <v>1338</v>
      </c>
      <c r="E30" s="72">
        <v>345</v>
      </c>
      <c r="F30" s="72">
        <v>2119</v>
      </c>
      <c r="G30" s="72">
        <v>1495</v>
      </c>
      <c r="H30" s="72">
        <v>597</v>
      </c>
      <c r="I30" s="72">
        <v>3560</v>
      </c>
      <c r="J30" s="72">
        <v>1271</v>
      </c>
      <c r="K30" s="73">
        <v>15657</v>
      </c>
    </row>
    <row r="31" spans="2:12" s="63" customFormat="1" ht="17.25" thickBot="1">
      <c r="B31" s="132" t="s">
        <v>1</v>
      </c>
      <c r="C31" s="133">
        <v>32424</v>
      </c>
      <c r="D31" s="133">
        <v>7757</v>
      </c>
      <c r="E31" s="133">
        <v>3802</v>
      </c>
      <c r="F31" s="133">
        <v>12059</v>
      </c>
      <c r="G31" s="133">
        <v>8493</v>
      </c>
      <c r="H31" s="133">
        <v>3214</v>
      </c>
      <c r="I31" s="133">
        <v>29805</v>
      </c>
      <c r="J31" s="133">
        <v>11708</v>
      </c>
      <c r="K31" s="133">
        <v>109262</v>
      </c>
      <c r="L31" s="64">
        <f>+L28+L21+L11</f>
        <v>0</v>
      </c>
    </row>
    <row r="32" s="31" customFormat="1" ht="16.5"/>
    <row r="33" s="31" customFormat="1" ht="16.5">
      <c r="B33" s="148" t="s">
        <v>190</v>
      </c>
    </row>
    <row r="34" s="31" customFormat="1" ht="16.5"/>
    <row r="35" spans="2:8" s="31" customFormat="1" ht="16.5">
      <c r="B35" s="163" t="s">
        <v>152</v>
      </c>
      <c r="C35" s="163"/>
      <c r="D35" s="163"/>
      <c r="E35" s="163"/>
      <c r="F35" s="163"/>
      <c r="G35" s="163"/>
      <c r="H35" s="163"/>
    </row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5:F35"/>
    <mergeCell ref="G35:H35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9">
      <selection activeCell="B33" sqref="B33"/>
    </sheetView>
  </sheetViews>
  <sheetFormatPr defaultColWidth="11.421875" defaultRowHeight="12.75"/>
  <cols>
    <col min="1" max="1" width="7.7109375" style="1" customWidth="1"/>
    <col min="2" max="2" width="39.8515625" style="1" customWidth="1"/>
    <col min="3" max="11" width="9.4218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.75" customHeight="1"/>
    <row r="5" spans="1:12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0.75" customHeight="1" thickBot="1">
      <c r="A9" s="24"/>
      <c r="B9" s="59" t="s">
        <v>164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83</v>
      </c>
      <c r="C11" s="73">
        <v>13330</v>
      </c>
      <c r="D11" s="73">
        <v>2808</v>
      </c>
      <c r="E11" s="73">
        <v>1557</v>
      </c>
      <c r="F11" s="73">
        <v>4662</v>
      </c>
      <c r="G11" s="73">
        <v>3441</v>
      </c>
      <c r="H11" s="73">
        <v>1232</v>
      </c>
      <c r="I11" s="73">
        <v>12008</v>
      </c>
      <c r="J11" s="73">
        <v>4672</v>
      </c>
      <c r="K11" s="73">
        <v>43710</v>
      </c>
    </row>
    <row r="12" spans="2:11" s="31" customFormat="1" ht="16.5">
      <c r="B12" s="65" t="s">
        <v>84</v>
      </c>
      <c r="C12" s="72">
        <v>939</v>
      </c>
      <c r="D12" s="72">
        <v>34</v>
      </c>
      <c r="E12" s="72">
        <v>60</v>
      </c>
      <c r="F12" s="72">
        <v>171</v>
      </c>
      <c r="G12" s="72">
        <v>221</v>
      </c>
      <c r="H12" s="72">
        <v>43</v>
      </c>
      <c r="I12" s="72">
        <v>535</v>
      </c>
      <c r="J12" s="72">
        <v>156</v>
      </c>
      <c r="K12" s="73">
        <v>2159</v>
      </c>
    </row>
    <row r="13" spans="2:11" s="31" customFormat="1" ht="16.5">
      <c r="B13" s="65" t="s">
        <v>85</v>
      </c>
      <c r="C13" s="72">
        <v>2587</v>
      </c>
      <c r="D13" s="77">
        <v>353</v>
      </c>
      <c r="E13" s="72">
        <v>201</v>
      </c>
      <c r="F13" s="72">
        <v>685</v>
      </c>
      <c r="G13" s="72">
        <v>623</v>
      </c>
      <c r="H13" s="72">
        <v>162</v>
      </c>
      <c r="I13" s="72">
        <v>1585</v>
      </c>
      <c r="J13" s="72">
        <v>571</v>
      </c>
      <c r="K13" s="73">
        <v>6767</v>
      </c>
    </row>
    <row r="14" spans="2:11" s="31" customFormat="1" ht="16.5">
      <c r="B14" s="65" t="s">
        <v>86</v>
      </c>
      <c r="C14" s="72">
        <v>5393</v>
      </c>
      <c r="D14" s="72">
        <v>1074</v>
      </c>
      <c r="E14" s="72">
        <v>600</v>
      </c>
      <c r="F14" s="72">
        <v>1766</v>
      </c>
      <c r="G14" s="72">
        <v>1386</v>
      </c>
      <c r="H14" s="72">
        <v>506</v>
      </c>
      <c r="I14" s="72">
        <v>4581</v>
      </c>
      <c r="J14" s="72">
        <v>1710</v>
      </c>
      <c r="K14" s="73">
        <v>17016</v>
      </c>
    </row>
    <row r="15" spans="2:11" s="31" customFormat="1" ht="16.5">
      <c r="B15" s="65" t="s">
        <v>119</v>
      </c>
      <c r="C15" s="78">
        <v>136</v>
      </c>
      <c r="D15" s="78">
        <v>35</v>
      </c>
      <c r="E15" s="78">
        <v>14</v>
      </c>
      <c r="F15" s="78">
        <v>43</v>
      </c>
      <c r="G15" s="78">
        <v>22</v>
      </c>
      <c r="H15" s="78">
        <v>8</v>
      </c>
      <c r="I15" s="78">
        <v>114</v>
      </c>
      <c r="J15" s="78">
        <v>47</v>
      </c>
      <c r="K15" s="73">
        <v>419</v>
      </c>
    </row>
    <row r="16" spans="2:11" s="31" customFormat="1" ht="16.5">
      <c r="B16" s="65" t="s">
        <v>88</v>
      </c>
      <c r="C16" s="72">
        <v>3002</v>
      </c>
      <c r="D16" s="72">
        <v>794</v>
      </c>
      <c r="E16" s="72">
        <v>384</v>
      </c>
      <c r="F16" s="72">
        <v>1122</v>
      </c>
      <c r="G16" s="72">
        <v>831</v>
      </c>
      <c r="H16" s="72">
        <v>337</v>
      </c>
      <c r="I16" s="72">
        <v>3444</v>
      </c>
      <c r="J16" s="72">
        <v>1315</v>
      </c>
      <c r="K16" s="73">
        <v>11229</v>
      </c>
    </row>
    <row r="17" spans="2:11" s="62" customFormat="1" ht="16.5">
      <c r="B17" s="65" t="s">
        <v>38</v>
      </c>
      <c r="C17" s="72">
        <v>447</v>
      </c>
      <c r="D17" s="72">
        <v>206</v>
      </c>
      <c r="E17" s="72">
        <v>114</v>
      </c>
      <c r="F17" s="72">
        <v>269</v>
      </c>
      <c r="G17" s="72">
        <v>117</v>
      </c>
      <c r="H17" s="72">
        <v>57</v>
      </c>
      <c r="I17" s="72">
        <v>863</v>
      </c>
      <c r="J17" s="72">
        <v>335</v>
      </c>
      <c r="K17" s="73">
        <v>2408</v>
      </c>
    </row>
    <row r="18" spans="2:11" s="62" customFormat="1" ht="16.5">
      <c r="B18" s="65" t="s">
        <v>89</v>
      </c>
      <c r="C18" s="72">
        <v>207</v>
      </c>
      <c r="D18" s="72">
        <v>73</v>
      </c>
      <c r="E18" s="72">
        <v>61</v>
      </c>
      <c r="F18" s="72">
        <v>110</v>
      </c>
      <c r="G18" s="72">
        <v>71</v>
      </c>
      <c r="H18" s="72">
        <v>28</v>
      </c>
      <c r="I18" s="72">
        <v>168</v>
      </c>
      <c r="J18" s="72">
        <v>80</v>
      </c>
      <c r="K18" s="73">
        <v>798</v>
      </c>
    </row>
    <row r="19" spans="2:11" s="31" customFormat="1" ht="16.5">
      <c r="B19" s="65" t="s">
        <v>116</v>
      </c>
      <c r="C19" s="72">
        <v>618</v>
      </c>
      <c r="D19" s="72">
        <v>238</v>
      </c>
      <c r="E19" s="72">
        <v>123</v>
      </c>
      <c r="F19" s="72">
        <v>494</v>
      </c>
      <c r="G19" s="72">
        <v>170</v>
      </c>
      <c r="H19" s="72">
        <v>91</v>
      </c>
      <c r="I19" s="72">
        <v>718</v>
      </c>
      <c r="J19" s="72">
        <v>458</v>
      </c>
      <c r="K19" s="73">
        <v>2910</v>
      </c>
    </row>
    <row r="20" spans="2:11" s="31" customFormat="1" ht="16.5">
      <c r="B20" s="128" t="s">
        <v>188</v>
      </c>
      <c r="C20" s="134">
        <v>1</v>
      </c>
      <c r="D20" s="134">
        <v>1</v>
      </c>
      <c r="E20" s="134"/>
      <c r="F20" s="134">
        <v>2</v>
      </c>
      <c r="G20" s="134"/>
      <c r="H20" s="134"/>
      <c r="I20" s="134"/>
      <c r="J20" s="134"/>
      <c r="K20" s="135">
        <v>4</v>
      </c>
    </row>
    <row r="21" spans="2:11" s="62" customFormat="1" ht="16.5">
      <c r="B21" s="63" t="s">
        <v>90</v>
      </c>
      <c r="C21" s="73">
        <v>150</v>
      </c>
      <c r="D21" s="73">
        <v>109</v>
      </c>
      <c r="E21" s="73">
        <v>55</v>
      </c>
      <c r="F21" s="73">
        <v>171</v>
      </c>
      <c r="G21" s="73">
        <v>27</v>
      </c>
      <c r="H21" s="73">
        <v>28</v>
      </c>
      <c r="I21" s="73">
        <v>448</v>
      </c>
      <c r="J21" s="73">
        <v>123</v>
      </c>
      <c r="K21" s="73">
        <v>1111</v>
      </c>
    </row>
    <row r="22" spans="2:11" s="62" customFormat="1" ht="16.5">
      <c r="B22" s="65" t="s">
        <v>42</v>
      </c>
      <c r="C22" s="72">
        <v>15</v>
      </c>
      <c r="D22" s="72">
        <v>4</v>
      </c>
      <c r="E22" s="72">
        <v>1</v>
      </c>
      <c r="F22" s="72">
        <v>27</v>
      </c>
      <c r="G22" s="72">
        <v>1</v>
      </c>
      <c r="H22" s="72">
        <v>4</v>
      </c>
      <c r="I22" s="72">
        <v>8</v>
      </c>
      <c r="J22" s="72">
        <v>8</v>
      </c>
      <c r="K22" s="73">
        <v>68</v>
      </c>
    </row>
    <row r="23" spans="2:11" s="62" customFormat="1" ht="16.5">
      <c r="B23" s="65" t="s">
        <v>44</v>
      </c>
      <c r="C23" s="72">
        <v>51</v>
      </c>
      <c r="D23" s="72">
        <v>15</v>
      </c>
      <c r="E23" s="72">
        <v>33</v>
      </c>
      <c r="F23" s="72">
        <v>25</v>
      </c>
      <c r="G23" s="72">
        <v>11</v>
      </c>
      <c r="H23" s="72">
        <v>9</v>
      </c>
      <c r="I23" s="72">
        <v>78</v>
      </c>
      <c r="J23" s="72">
        <v>39</v>
      </c>
      <c r="K23" s="73">
        <v>261</v>
      </c>
    </row>
    <row r="24" spans="2:11" s="62" customFormat="1" ht="16.5">
      <c r="B24" s="65" t="s">
        <v>45</v>
      </c>
      <c r="C24" s="72"/>
      <c r="D24" s="72">
        <v>1</v>
      </c>
      <c r="E24" s="72"/>
      <c r="F24" s="72"/>
      <c r="G24" s="72"/>
      <c r="H24" s="72"/>
      <c r="I24" s="72"/>
      <c r="J24" s="72">
        <v>3</v>
      </c>
      <c r="K24" s="73">
        <v>4</v>
      </c>
    </row>
    <row r="25" spans="2:11" s="62" customFormat="1" ht="16.5">
      <c r="B25" s="65" t="s">
        <v>61</v>
      </c>
      <c r="C25" s="72"/>
      <c r="D25" s="72"/>
      <c r="E25" s="72">
        <v>2</v>
      </c>
      <c r="F25" s="72"/>
      <c r="G25" s="72"/>
      <c r="H25" s="72"/>
      <c r="I25" s="72">
        <v>3</v>
      </c>
      <c r="J25" s="72">
        <v>2</v>
      </c>
      <c r="K25" s="73">
        <v>7</v>
      </c>
    </row>
    <row r="26" spans="2:11" s="62" customFormat="1" ht="16.5">
      <c r="B26" s="65" t="s">
        <v>189</v>
      </c>
      <c r="C26" s="72">
        <v>81</v>
      </c>
      <c r="D26" s="72">
        <v>88</v>
      </c>
      <c r="E26" s="72">
        <v>19</v>
      </c>
      <c r="F26" s="72">
        <v>98</v>
      </c>
      <c r="G26" s="72">
        <v>13</v>
      </c>
      <c r="H26" s="72">
        <v>15</v>
      </c>
      <c r="I26" s="72">
        <v>352</v>
      </c>
      <c r="J26" s="72">
        <v>68</v>
      </c>
      <c r="K26" s="73">
        <v>734</v>
      </c>
    </row>
    <row r="27" spans="2:11" s="62" customFormat="1" ht="16.5">
      <c r="B27" s="128" t="s">
        <v>50</v>
      </c>
      <c r="C27" s="134">
        <v>3</v>
      </c>
      <c r="D27" s="134">
        <v>1</v>
      </c>
      <c r="E27" s="134"/>
      <c r="F27" s="134">
        <v>21</v>
      </c>
      <c r="G27" s="134">
        <v>2</v>
      </c>
      <c r="H27" s="134"/>
      <c r="I27" s="134">
        <v>7</v>
      </c>
      <c r="J27" s="134">
        <v>3</v>
      </c>
      <c r="K27" s="135">
        <v>37</v>
      </c>
    </row>
    <row r="28" spans="2:11" s="31" customFormat="1" ht="16.5">
      <c r="B28" s="63" t="s">
        <v>91</v>
      </c>
      <c r="C28" s="73">
        <v>3691</v>
      </c>
      <c r="D28" s="73">
        <v>1006</v>
      </c>
      <c r="E28" s="73">
        <v>319</v>
      </c>
      <c r="F28" s="73">
        <v>1218</v>
      </c>
      <c r="G28" s="73">
        <v>921</v>
      </c>
      <c r="H28" s="73">
        <v>293</v>
      </c>
      <c r="I28" s="73">
        <v>1703</v>
      </c>
      <c r="J28" s="73">
        <v>967</v>
      </c>
      <c r="K28" s="73">
        <v>10118</v>
      </c>
    </row>
    <row r="29" spans="2:11" s="31" customFormat="1" ht="16.5">
      <c r="B29" s="65" t="s">
        <v>92</v>
      </c>
      <c r="C29" s="72">
        <v>516</v>
      </c>
      <c r="D29" s="72">
        <v>325</v>
      </c>
      <c r="E29" s="72">
        <v>134</v>
      </c>
      <c r="F29" s="72">
        <v>251</v>
      </c>
      <c r="G29" s="72">
        <v>166</v>
      </c>
      <c r="H29" s="72">
        <v>58</v>
      </c>
      <c r="I29" s="72">
        <v>478</v>
      </c>
      <c r="J29" s="72">
        <v>365</v>
      </c>
      <c r="K29" s="73">
        <v>2293</v>
      </c>
    </row>
    <row r="30" spans="2:11" s="31" customFormat="1" ht="16.5">
      <c r="B30" s="65" t="s">
        <v>93</v>
      </c>
      <c r="C30" s="72">
        <v>3175</v>
      </c>
      <c r="D30" s="72">
        <v>681</v>
      </c>
      <c r="E30" s="72">
        <v>185</v>
      </c>
      <c r="F30" s="72">
        <v>967</v>
      </c>
      <c r="G30" s="72">
        <v>755</v>
      </c>
      <c r="H30" s="72">
        <v>235</v>
      </c>
      <c r="I30" s="72">
        <v>1225</v>
      </c>
      <c r="J30" s="72">
        <v>602</v>
      </c>
      <c r="K30" s="73">
        <v>7825</v>
      </c>
    </row>
    <row r="31" spans="2:12" s="63" customFormat="1" ht="17.25" thickBot="1">
      <c r="B31" s="132" t="s">
        <v>1</v>
      </c>
      <c r="C31" s="133">
        <v>17171</v>
      </c>
      <c r="D31" s="133">
        <v>3923</v>
      </c>
      <c r="E31" s="133">
        <v>1931</v>
      </c>
      <c r="F31" s="133">
        <v>6051</v>
      </c>
      <c r="G31" s="133">
        <v>4389</v>
      </c>
      <c r="H31" s="133">
        <v>1553</v>
      </c>
      <c r="I31" s="133">
        <v>14159</v>
      </c>
      <c r="J31" s="133">
        <v>5762</v>
      </c>
      <c r="K31" s="133">
        <v>54939</v>
      </c>
      <c r="L31" s="64">
        <f>+L28+L21+L11</f>
        <v>0</v>
      </c>
    </row>
    <row r="32" s="31" customFormat="1" ht="16.5"/>
    <row r="33" s="31" customFormat="1" ht="16.5">
      <c r="B33" s="148" t="s">
        <v>191</v>
      </c>
    </row>
    <row r="34" s="31" customFormat="1" ht="16.5"/>
    <row r="35" spans="2:8" s="31" customFormat="1" ht="16.5">
      <c r="B35" s="163" t="s">
        <v>177</v>
      </c>
      <c r="C35" s="163"/>
      <c r="D35" s="163"/>
      <c r="E35" s="163"/>
      <c r="F35" s="163"/>
      <c r="G35" s="163"/>
      <c r="H35" s="163"/>
    </row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5:F35"/>
    <mergeCell ref="G35:H35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="90" zoomScaleNormal="90" zoomScalePageLayoutView="0" workbookViewId="0" topLeftCell="A1">
      <selection activeCell="B39" sqref="B39"/>
    </sheetView>
  </sheetViews>
  <sheetFormatPr defaultColWidth="11.421875" defaultRowHeight="12.75"/>
  <cols>
    <col min="1" max="1" width="7.7109375" style="1" customWidth="1"/>
    <col min="2" max="2" width="39.8515625" style="1" customWidth="1"/>
    <col min="3" max="11" width="10.851562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41" t="s">
        <v>22</v>
      </c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4"/>
      <c r="B9" s="59" t="s">
        <v>165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1" s="62" customFormat="1" ht="16.5">
      <c r="B11" s="63" t="s">
        <v>83</v>
      </c>
      <c r="C11" s="73">
        <v>12824</v>
      </c>
      <c r="D11" s="73">
        <v>2721</v>
      </c>
      <c r="E11" s="73">
        <v>1482</v>
      </c>
      <c r="F11" s="73">
        <v>4349</v>
      </c>
      <c r="G11" s="73">
        <v>3200</v>
      </c>
      <c r="H11" s="73">
        <v>1151</v>
      </c>
      <c r="I11" s="73">
        <v>11779</v>
      </c>
      <c r="J11" s="73">
        <v>4672</v>
      </c>
      <c r="K11" s="73">
        <v>42178</v>
      </c>
    </row>
    <row r="12" spans="2:11" s="31" customFormat="1" ht="16.5">
      <c r="B12" s="65" t="s">
        <v>84</v>
      </c>
      <c r="C12" s="72">
        <v>889</v>
      </c>
      <c r="D12" s="72">
        <v>37</v>
      </c>
      <c r="E12" s="72">
        <v>63</v>
      </c>
      <c r="F12" s="72">
        <v>182</v>
      </c>
      <c r="G12" s="72">
        <v>252</v>
      </c>
      <c r="H12" s="72">
        <v>27</v>
      </c>
      <c r="I12" s="72">
        <v>462</v>
      </c>
      <c r="J12" s="72">
        <v>163</v>
      </c>
      <c r="K12" s="73">
        <v>2075</v>
      </c>
    </row>
    <row r="13" spans="2:11" s="31" customFormat="1" ht="16.5">
      <c r="B13" s="65" t="s">
        <v>85</v>
      </c>
      <c r="C13" s="72">
        <v>2507</v>
      </c>
      <c r="D13" s="77">
        <v>374</v>
      </c>
      <c r="E13" s="72">
        <v>188</v>
      </c>
      <c r="F13" s="72">
        <v>671</v>
      </c>
      <c r="G13" s="72">
        <v>534</v>
      </c>
      <c r="H13" s="72">
        <v>163</v>
      </c>
      <c r="I13" s="72">
        <v>1583</v>
      </c>
      <c r="J13" s="72">
        <v>626</v>
      </c>
      <c r="K13" s="73">
        <v>6646</v>
      </c>
    </row>
    <row r="14" spans="2:11" s="31" customFormat="1" ht="16.5">
      <c r="B14" s="65" t="s">
        <v>86</v>
      </c>
      <c r="C14" s="72">
        <v>5129</v>
      </c>
      <c r="D14" s="72">
        <v>978</v>
      </c>
      <c r="E14" s="72">
        <v>537</v>
      </c>
      <c r="F14" s="72">
        <v>1669</v>
      </c>
      <c r="G14" s="72">
        <v>1280</v>
      </c>
      <c r="H14" s="72">
        <v>447</v>
      </c>
      <c r="I14" s="72">
        <v>4424</v>
      </c>
      <c r="J14" s="72">
        <v>1672</v>
      </c>
      <c r="K14" s="73">
        <v>16136</v>
      </c>
    </row>
    <row r="15" spans="2:11" s="31" customFormat="1" ht="16.5">
      <c r="B15" s="65" t="s">
        <v>87</v>
      </c>
      <c r="C15" s="78">
        <v>87</v>
      </c>
      <c r="D15" s="78">
        <v>22</v>
      </c>
      <c r="E15" s="78">
        <v>14</v>
      </c>
      <c r="F15" s="78">
        <v>33</v>
      </c>
      <c r="G15" s="78">
        <v>12</v>
      </c>
      <c r="H15" s="78">
        <v>7</v>
      </c>
      <c r="I15" s="78">
        <v>56</v>
      </c>
      <c r="J15" s="78">
        <v>20</v>
      </c>
      <c r="K15" s="73">
        <v>251</v>
      </c>
    </row>
    <row r="16" spans="2:11" s="31" customFormat="1" ht="16.5">
      <c r="B16" s="65" t="s">
        <v>88</v>
      </c>
      <c r="C16" s="72">
        <v>2821</v>
      </c>
      <c r="D16" s="72">
        <v>791</v>
      </c>
      <c r="E16" s="72">
        <v>388</v>
      </c>
      <c r="F16" s="72">
        <v>1000</v>
      </c>
      <c r="G16" s="72">
        <v>765</v>
      </c>
      <c r="H16" s="72">
        <v>305</v>
      </c>
      <c r="I16" s="72">
        <v>3233</v>
      </c>
      <c r="J16" s="72">
        <v>1284</v>
      </c>
      <c r="K16" s="73">
        <v>10587</v>
      </c>
    </row>
    <row r="17" spans="2:11" s="62" customFormat="1" ht="16.5">
      <c r="B17" s="65" t="s">
        <v>38</v>
      </c>
      <c r="C17" s="72">
        <v>708</v>
      </c>
      <c r="D17" s="72">
        <v>297</v>
      </c>
      <c r="E17" s="72">
        <v>117</v>
      </c>
      <c r="F17" s="72">
        <v>333</v>
      </c>
      <c r="G17" s="72">
        <v>170</v>
      </c>
      <c r="H17" s="72">
        <v>87</v>
      </c>
      <c r="I17" s="72">
        <v>1094</v>
      </c>
      <c r="J17" s="72">
        <v>423</v>
      </c>
      <c r="K17" s="73">
        <v>3229</v>
      </c>
    </row>
    <row r="18" spans="2:11" s="31" customFormat="1" ht="16.5">
      <c r="B18" s="65" t="s">
        <v>89</v>
      </c>
      <c r="C18" s="72">
        <v>60</v>
      </c>
      <c r="D18" s="72">
        <v>22</v>
      </c>
      <c r="E18" s="72">
        <v>10</v>
      </c>
      <c r="F18" s="72">
        <v>27</v>
      </c>
      <c r="G18" s="72">
        <v>12</v>
      </c>
      <c r="H18" s="72">
        <v>6</v>
      </c>
      <c r="I18" s="72">
        <v>65</v>
      </c>
      <c r="J18" s="72">
        <v>21</v>
      </c>
      <c r="K18" s="73">
        <v>223</v>
      </c>
    </row>
    <row r="19" spans="2:11" s="31" customFormat="1" ht="16.5">
      <c r="B19" s="65" t="s">
        <v>116</v>
      </c>
      <c r="C19" s="72">
        <v>623</v>
      </c>
      <c r="D19" s="72">
        <v>200</v>
      </c>
      <c r="E19" s="72">
        <v>165</v>
      </c>
      <c r="F19" s="72">
        <v>434</v>
      </c>
      <c r="G19" s="72">
        <v>175</v>
      </c>
      <c r="H19" s="72">
        <v>109</v>
      </c>
      <c r="I19" s="72">
        <v>861</v>
      </c>
      <c r="J19" s="72">
        <v>463</v>
      </c>
      <c r="K19" s="73">
        <v>3030</v>
      </c>
    </row>
    <row r="20" spans="2:11" s="31" customFormat="1" ht="16.5">
      <c r="B20" s="128" t="s">
        <v>188</v>
      </c>
      <c r="C20" s="134"/>
      <c r="D20" s="134"/>
      <c r="E20" s="134"/>
      <c r="F20" s="134"/>
      <c r="G20" s="134"/>
      <c r="H20" s="134"/>
      <c r="I20" s="134">
        <v>1</v>
      </c>
      <c r="J20" s="134"/>
      <c r="K20" s="135">
        <v>1</v>
      </c>
    </row>
    <row r="21" spans="2:11" s="62" customFormat="1" ht="16.5">
      <c r="B21" s="63" t="s">
        <v>90</v>
      </c>
      <c r="C21" s="73">
        <v>264</v>
      </c>
      <c r="D21" s="73">
        <v>230</v>
      </c>
      <c r="E21" s="73">
        <v>54</v>
      </c>
      <c r="F21" s="73">
        <v>253</v>
      </c>
      <c r="G21" s="73">
        <v>65</v>
      </c>
      <c r="H21" s="73">
        <v>60</v>
      </c>
      <c r="I21" s="73">
        <v>1060</v>
      </c>
      <c r="J21" s="73">
        <v>214</v>
      </c>
      <c r="K21" s="73">
        <v>2200</v>
      </c>
    </row>
    <row r="22" spans="2:11" s="62" customFormat="1" ht="16.5">
      <c r="B22" s="65" t="s">
        <v>42</v>
      </c>
      <c r="C22" s="72">
        <v>18</v>
      </c>
      <c r="D22" s="72">
        <v>9</v>
      </c>
      <c r="E22" s="72">
        <v>3</v>
      </c>
      <c r="F22" s="72">
        <v>31</v>
      </c>
      <c r="G22" s="72">
        <v>6</v>
      </c>
      <c r="H22" s="72">
        <v>1</v>
      </c>
      <c r="I22" s="72">
        <v>19</v>
      </c>
      <c r="J22" s="72">
        <v>22</v>
      </c>
      <c r="K22" s="73">
        <v>109</v>
      </c>
    </row>
    <row r="23" spans="2:11" s="62" customFormat="1" ht="16.5">
      <c r="B23" s="65" t="s">
        <v>44</v>
      </c>
      <c r="C23" s="72">
        <v>41</v>
      </c>
      <c r="D23" s="72">
        <v>26</v>
      </c>
      <c r="E23" s="72">
        <v>17</v>
      </c>
      <c r="F23" s="72">
        <v>38</v>
      </c>
      <c r="G23" s="72">
        <v>9</v>
      </c>
      <c r="H23" s="72">
        <v>21</v>
      </c>
      <c r="I23" s="72">
        <v>96</v>
      </c>
      <c r="J23" s="72">
        <v>32</v>
      </c>
      <c r="K23" s="73">
        <v>280</v>
      </c>
    </row>
    <row r="24" spans="2:11" s="62" customFormat="1" ht="16.5">
      <c r="B24" s="65" t="s">
        <v>45</v>
      </c>
      <c r="C24" s="72">
        <v>3</v>
      </c>
      <c r="D24" s="72">
        <v>5</v>
      </c>
      <c r="E24" s="72">
        <v>3</v>
      </c>
      <c r="F24" s="72">
        <v>8</v>
      </c>
      <c r="G24" s="72"/>
      <c r="H24" s="72"/>
      <c r="I24" s="72">
        <v>40</v>
      </c>
      <c r="J24" s="72">
        <v>8</v>
      </c>
      <c r="K24" s="73">
        <v>67</v>
      </c>
    </row>
    <row r="25" spans="2:11" s="62" customFormat="1" ht="16.5">
      <c r="B25" s="65" t="s">
        <v>61</v>
      </c>
      <c r="C25" s="72"/>
      <c r="D25" s="72"/>
      <c r="E25" s="72">
        <v>3</v>
      </c>
      <c r="F25" s="72"/>
      <c r="G25" s="72"/>
      <c r="H25" s="72"/>
      <c r="I25" s="72">
        <v>15</v>
      </c>
      <c r="J25" s="72">
        <v>8</v>
      </c>
      <c r="K25" s="73">
        <v>26</v>
      </c>
    </row>
    <row r="26" spans="2:11" s="62" customFormat="1" ht="16.5">
      <c r="B26" s="65" t="s">
        <v>189</v>
      </c>
      <c r="C26" s="72">
        <v>201</v>
      </c>
      <c r="D26" s="72">
        <v>189</v>
      </c>
      <c r="E26" s="72">
        <v>28</v>
      </c>
      <c r="F26" s="72">
        <v>163</v>
      </c>
      <c r="G26" s="72">
        <v>50</v>
      </c>
      <c r="H26" s="72">
        <v>38</v>
      </c>
      <c r="I26" s="72">
        <v>888</v>
      </c>
      <c r="J26" s="72">
        <v>143</v>
      </c>
      <c r="K26" s="73">
        <v>1700</v>
      </c>
    </row>
    <row r="27" spans="2:11" s="62" customFormat="1" ht="16.5">
      <c r="B27" s="128" t="s">
        <v>50</v>
      </c>
      <c r="C27" s="134">
        <v>1</v>
      </c>
      <c r="D27" s="134">
        <v>1</v>
      </c>
      <c r="E27" s="134"/>
      <c r="F27" s="134">
        <v>13</v>
      </c>
      <c r="G27" s="134"/>
      <c r="H27" s="134"/>
      <c r="I27" s="134">
        <v>2</v>
      </c>
      <c r="J27" s="134">
        <v>1</v>
      </c>
      <c r="K27" s="135">
        <v>18</v>
      </c>
    </row>
    <row r="28" spans="2:11" s="31" customFormat="1" ht="16.5">
      <c r="B28" s="63" t="s">
        <v>91</v>
      </c>
      <c r="C28" s="73">
        <v>2165</v>
      </c>
      <c r="D28" s="73">
        <v>883</v>
      </c>
      <c r="E28" s="73">
        <v>335</v>
      </c>
      <c r="F28" s="73">
        <v>1406</v>
      </c>
      <c r="G28" s="73">
        <v>839</v>
      </c>
      <c r="H28" s="73">
        <v>450</v>
      </c>
      <c r="I28" s="73">
        <v>2807</v>
      </c>
      <c r="J28" s="73">
        <v>1060</v>
      </c>
      <c r="K28" s="73">
        <v>9945</v>
      </c>
    </row>
    <row r="29" spans="2:11" s="31" customFormat="1" ht="16.5">
      <c r="B29" s="65" t="s">
        <v>92</v>
      </c>
      <c r="C29" s="72">
        <v>408</v>
      </c>
      <c r="D29" s="72">
        <v>226</v>
      </c>
      <c r="E29" s="72">
        <v>175</v>
      </c>
      <c r="F29" s="72">
        <v>254</v>
      </c>
      <c r="G29" s="72">
        <v>99</v>
      </c>
      <c r="H29" s="72">
        <v>88</v>
      </c>
      <c r="I29" s="72">
        <v>472</v>
      </c>
      <c r="J29" s="72">
        <v>391</v>
      </c>
      <c r="K29" s="73">
        <v>2113</v>
      </c>
    </row>
    <row r="30" spans="2:11" s="31" customFormat="1" ht="16.5">
      <c r="B30" s="65" t="s">
        <v>93</v>
      </c>
      <c r="C30" s="72">
        <v>1757</v>
      </c>
      <c r="D30" s="72">
        <v>657</v>
      </c>
      <c r="E30" s="72">
        <v>160</v>
      </c>
      <c r="F30" s="72">
        <v>1152</v>
      </c>
      <c r="G30" s="72">
        <v>740</v>
      </c>
      <c r="H30" s="72">
        <v>362</v>
      </c>
      <c r="I30" s="72">
        <v>2335</v>
      </c>
      <c r="J30" s="72">
        <v>669</v>
      </c>
      <c r="K30" s="73">
        <v>7832</v>
      </c>
    </row>
    <row r="31" spans="2:12" s="63" customFormat="1" ht="17.25" thickBot="1">
      <c r="B31" s="132" t="s">
        <v>1</v>
      </c>
      <c r="C31" s="133">
        <v>15253</v>
      </c>
      <c r="D31" s="133">
        <v>3834</v>
      </c>
      <c r="E31" s="133">
        <v>1871</v>
      </c>
      <c r="F31" s="133">
        <v>6008</v>
      </c>
      <c r="G31" s="133">
        <v>4104</v>
      </c>
      <c r="H31" s="133">
        <v>1661</v>
      </c>
      <c r="I31" s="133">
        <v>15646</v>
      </c>
      <c r="J31" s="133">
        <v>5946</v>
      </c>
      <c r="K31" s="133">
        <v>54323</v>
      </c>
      <c r="L31" s="64">
        <f>+L28+L21+L11</f>
        <v>0</v>
      </c>
    </row>
    <row r="32" s="31" customFormat="1" ht="16.5"/>
    <row r="33" s="31" customFormat="1" ht="16.5">
      <c r="B33" s="148" t="s">
        <v>192</v>
      </c>
    </row>
    <row r="34" s="31" customFormat="1" ht="16.5"/>
    <row r="35" spans="2:11" s="31" customFormat="1" ht="16.5">
      <c r="B35" s="163" t="s">
        <v>16</v>
      </c>
      <c r="C35" s="163"/>
      <c r="D35" s="163"/>
      <c r="E35" s="163"/>
      <c r="F35" s="163"/>
      <c r="G35" s="163"/>
      <c r="H35" s="163"/>
      <c r="K35" s="79"/>
    </row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5:F35"/>
    <mergeCell ref="G35:H35"/>
  </mergeCells>
  <hyperlinks>
    <hyperlink ref="J5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="86" zoomScaleNormal="86" zoomScalePageLayoutView="0" workbookViewId="0" topLeftCell="A31">
      <selection activeCell="C56" sqref="C56:N56"/>
    </sheetView>
  </sheetViews>
  <sheetFormatPr defaultColWidth="11.421875" defaultRowHeight="12.75"/>
  <cols>
    <col min="1" max="1" width="7.7109375" style="1" customWidth="1"/>
    <col min="2" max="2" width="28.421875" style="1" customWidth="1"/>
    <col min="3" max="14" width="9.28125" style="1" customWidth="1"/>
    <col min="15" max="15" width="7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</row>
    <row r="2" spans="1:15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="22" customFormat="1" ht="13.5" customHeight="1"/>
    <row r="5" spans="1:15" s="19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M5" s="22"/>
      <c r="N5" s="22"/>
      <c r="O5" s="22"/>
    </row>
    <row r="6" spans="1:15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41" t="s">
        <v>22</v>
      </c>
      <c r="M6" s="22"/>
      <c r="N6" s="22"/>
      <c r="O6" s="22"/>
    </row>
    <row r="7" spans="1:15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0.75" customHeight="1" thickBot="1">
      <c r="A9" s="24"/>
      <c r="B9" s="59" t="s">
        <v>166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4" s="31" customFormat="1" ht="30" customHeight="1">
      <c r="B10" s="165"/>
      <c r="C10" s="164" t="s">
        <v>94</v>
      </c>
      <c r="D10" s="164"/>
      <c r="E10" s="164" t="s">
        <v>95</v>
      </c>
      <c r="F10" s="164" t="s">
        <v>12</v>
      </c>
      <c r="G10" s="164" t="s">
        <v>96</v>
      </c>
      <c r="H10" s="164" t="s">
        <v>5</v>
      </c>
      <c r="I10" s="164" t="s">
        <v>97</v>
      </c>
      <c r="J10" s="164" t="s">
        <v>51</v>
      </c>
      <c r="K10" s="164" t="s">
        <v>98</v>
      </c>
      <c r="L10" s="164"/>
      <c r="M10" s="164" t="s">
        <v>99</v>
      </c>
      <c r="N10" s="164"/>
    </row>
    <row r="11" spans="2:14" s="31" customFormat="1" ht="30" customHeight="1" thickBot="1">
      <c r="B11" s="166"/>
      <c r="C11" s="68" t="s">
        <v>43</v>
      </c>
      <c r="D11" s="136" t="s">
        <v>10</v>
      </c>
      <c r="E11" s="68" t="s">
        <v>11</v>
      </c>
      <c r="F11" s="136" t="s">
        <v>10</v>
      </c>
      <c r="G11" s="68" t="s">
        <v>11</v>
      </c>
      <c r="H11" s="136" t="s">
        <v>10</v>
      </c>
      <c r="I11" s="68" t="s">
        <v>43</v>
      </c>
      <c r="J11" s="136" t="s">
        <v>10</v>
      </c>
      <c r="K11" s="68" t="s">
        <v>43</v>
      </c>
      <c r="L11" s="136" t="s">
        <v>10</v>
      </c>
      <c r="M11" s="68" t="s">
        <v>11</v>
      </c>
      <c r="N11" s="68" t="s">
        <v>10</v>
      </c>
    </row>
    <row r="12" spans="2:14" s="62" customFormat="1" ht="16.5">
      <c r="B12" s="69" t="s">
        <v>12</v>
      </c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0"/>
    </row>
    <row r="13" spans="2:14" s="31" customFormat="1" ht="16.5">
      <c r="B13" s="65" t="s">
        <v>100</v>
      </c>
      <c r="C13" s="71">
        <v>11417</v>
      </c>
      <c r="D13" s="71">
        <v>9053</v>
      </c>
      <c r="E13" s="71">
        <v>1223</v>
      </c>
      <c r="F13" s="72">
        <v>1351</v>
      </c>
      <c r="G13" s="72">
        <v>343</v>
      </c>
      <c r="H13" s="72">
        <v>270</v>
      </c>
      <c r="I13" s="72">
        <v>3146</v>
      </c>
      <c r="J13" s="72">
        <v>3503</v>
      </c>
      <c r="K13" s="72">
        <v>5</v>
      </c>
      <c r="L13" s="72">
        <v>3</v>
      </c>
      <c r="M13" s="72">
        <v>268</v>
      </c>
      <c r="N13" s="72">
        <v>289</v>
      </c>
    </row>
    <row r="14" spans="2:14" s="31" customFormat="1" ht="16.5">
      <c r="B14" s="65" t="s">
        <v>101</v>
      </c>
      <c r="C14" s="71">
        <v>407</v>
      </c>
      <c r="D14" s="71">
        <v>384</v>
      </c>
      <c r="E14" s="71">
        <v>53</v>
      </c>
      <c r="F14" s="72">
        <v>62</v>
      </c>
      <c r="G14" s="72">
        <v>26</v>
      </c>
      <c r="H14" s="72">
        <v>19</v>
      </c>
      <c r="I14" s="72">
        <v>154</v>
      </c>
      <c r="J14" s="72">
        <v>156</v>
      </c>
      <c r="K14" s="72"/>
      <c r="L14" s="72"/>
      <c r="M14" s="72">
        <v>1</v>
      </c>
      <c r="N14" s="72">
        <v>2</v>
      </c>
    </row>
    <row r="15" spans="2:14" s="31" customFormat="1" ht="16.5">
      <c r="B15" s="65" t="s">
        <v>102</v>
      </c>
      <c r="C15" s="71">
        <v>18</v>
      </c>
      <c r="D15" s="71">
        <v>9</v>
      </c>
      <c r="E15" s="71">
        <v>17</v>
      </c>
      <c r="F15" s="72">
        <v>25</v>
      </c>
      <c r="G15" s="72">
        <v>31</v>
      </c>
      <c r="H15" s="72">
        <v>32</v>
      </c>
      <c r="I15" s="72">
        <v>59</v>
      </c>
      <c r="J15" s="72">
        <v>80</v>
      </c>
      <c r="K15" s="72"/>
      <c r="L15" s="72"/>
      <c r="M15" s="72">
        <v>2</v>
      </c>
      <c r="N15" s="72">
        <v>2</v>
      </c>
    </row>
    <row r="16" spans="2:14" s="62" customFormat="1" ht="16.5">
      <c r="B16" s="109" t="s">
        <v>1</v>
      </c>
      <c r="C16" s="135">
        <v>11842</v>
      </c>
      <c r="D16" s="135">
        <v>9446</v>
      </c>
      <c r="E16" s="135">
        <v>1293</v>
      </c>
      <c r="F16" s="135">
        <v>1438</v>
      </c>
      <c r="G16" s="135">
        <v>400</v>
      </c>
      <c r="H16" s="135">
        <v>321</v>
      </c>
      <c r="I16" s="135">
        <v>3359</v>
      </c>
      <c r="J16" s="135">
        <v>3739</v>
      </c>
      <c r="K16" s="135">
        <v>5</v>
      </c>
      <c r="L16" s="135">
        <v>3</v>
      </c>
      <c r="M16" s="135">
        <v>271</v>
      </c>
      <c r="N16" s="135">
        <v>293</v>
      </c>
    </row>
    <row r="17" spans="2:14" s="31" customFormat="1" ht="16.5">
      <c r="B17" s="63" t="s">
        <v>103</v>
      </c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3"/>
      <c r="N17" s="73"/>
    </row>
    <row r="18" spans="2:14" s="62" customFormat="1" ht="16.5">
      <c r="B18" s="65" t="s">
        <v>100</v>
      </c>
      <c r="C18" s="71">
        <v>1766</v>
      </c>
      <c r="D18" s="71">
        <v>1370</v>
      </c>
      <c r="E18" s="71">
        <v>724</v>
      </c>
      <c r="F18" s="72">
        <v>907</v>
      </c>
      <c r="G18" s="72">
        <v>251</v>
      </c>
      <c r="H18" s="72">
        <v>216</v>
      </c>
      <c r="I18" s="72">
        <v>763</v>
      </c>
      <c r="J18" s="72">
        <v>893</v>
      </c>
      <c r="K18" s="72">
        <v>3</v>
      </c>
      <c r="L18" s="72">
        <v>2</v>
      </c>
      <c r="M18" s="72">
        <v>82</v>
      </c>
      <c r="N18" s="72">
        <v>77</v>
      </c>
    </row>
    <row r="19" spans="2:14" s="31" customFormat="1" ht="16.5">
      <c r="B19" s="65" t="s">
        <v>101</v>
      </c>
      <c r="C19" s="71">
        <v>63</v>
      </c>
      <c r="D19" s="71">
        <v>50</v>
      </c>
      <c r="E19" s="71">
        <v>92</v>
      </c>
      <c r="F19" s="72">
        <v>106</v>
      </c>
      <c r="G19" s="72">
        <v>38</v>
      </c>
      <c r="H19" s="72">
        <v>37</v>
      </c>
      <c r="I19" s="72">
        <v>62</v>
      </c>
      <c r="J19" s="72">
        <v>71</v>
      </c>
      <c r="K19" s="72">
        <v>1</v>
      </c>
      <c r="L19" s="72"/>
      <c r="M19" s="72">
        <v>3</v>
      </c>
      <c r="N19" s="72">
        <v>1</v>
      </c>
    </row>
    <row r="20" spans="2:14" s="31" customFormat="1" ht="16.5">
      <c r="B20" s="65" t="s">
        <v>102</v>
      </c>
      <c r="C20" s="71">
        <v>3</v>
      </c>
      <c r="D20" s="71">
        <v>3</v>
      </c>
      <c r="E20" s="71">
        <v>20</v>
      </c>
      <c r="F20" s="72">
        <v>23</v>
      </c>
      <c r="G20" s="72">
        <v>24</v>
      </c>
      <c r="H20" s="72">
        <v>24</v>
      </c>
      <c r="I20" s="72">
        <v>21</v>
      </c>
      <c r="J20" s="72">
        <v>39</v>
      </c>
      <c r="K20" s="72">
        <v>1</v>
      </c>
      <c r="L20" s="72"/>
      <c r="M20" s="72"/>
      <c r="N20" s="72">
        <v>1</v>
      </c>
    </row>
    <row r="21" spans="2:14" s="62" customFormat="1" ht="16.5">
      <c r="B21" s="109" t="s">
        <v>1</v>
      </c>
      <c r="C21" s="135">
        <v>1832</v>
      </c>
      <c r="D21" s="135">
        <v>1423</v>
      </c>
      <c r="E21" s="135">
        <v>836</v>
      </c>
      <c r="F21" s="135">
        <v>1036</v>
      </c>
      <c r="G21" s="135">
        <v>313</v>
      </c>
      <c r="H21" s="135">
        <v>277</v>
      </c>
      <c r="I21" s="135">
        <v>846</v>
      </c>
      <c r="J21" s="135">
        <v>1003</v>
      </c>
      <c r="K21" s="135">
        <v>5</v>
      </c>
      <c r="L21" s="135">
        <v>2</v>
      </c>
      <c r="M21" s="135">
        <v>85</v>
      </c>
      <c r="N21" s="135">
        <v>79</v>
      </c>
    </row>
    <row r="22" spans="2:14" s="31" customFormat="1" ht="16.5">
      <c r="B22" s="63" t="s">
        <v>3</v>
      </c>
      <c r="C22" s="71"/>
      <c r="D22" s="71"/>
      <c r="E22" s="71"/>
      <c r="F22" s="72"/>
      <c r="G22" s="72"/>
      <c r="H22" s="72"/>
      <c r="I22" s="72"/>
      <c r="J22" s="72"/>
      <c r="K22" s="72"/>
      <c r="L22" s="72"/>
      <c r="M22" s="73"/>
      <c r="N22" s="73"/>
    </row>
    <row r="23" spans="2:14" s="31" customFormat="1" ht="16.5">
      <c r="B23" s="65" t="s">
        <v>100</v>
      </c>
      <c r="C23" s="71">
        <v>481</v>
      </c>
      <c r="D23" s="71">
        <v>357</v>
      </c>
      <c r="E23" s="71">
        <v>458</v>
      </c>
      <c r="F23" s="72">
        <v>557</v>
      </c>
      <c r="G23" s="72">
        <v>196</v>
      </c>
      <c r="H23" s="72">
        <v>154</v>
      </c>
      <c r="I23" s="72">
        <v>524</v>
      </c>
      <c r="J23" s="72">
        <v>496</v>
      </c>
      <c r="K23" s="72">
        <v>3</v>
      </c>
      <c r="L23" s="72"/>
      <c r="M23" s="72">
        <v>21</v>
      </c>
      <c r="N23" s="72">
        <v>33</v>
      </c>
    </row>
    <row r="24" spans="2:14" s="31" customFormat="1" ht="16.5">
      <c r="B24" s="65" t="s">
        <v>101</v>
      </c>
      <c r="C24" s="71">
        <v>38</v>
      </c>
      <c r="D24" s="71">
        <v>26</v>
      </c>
      <c r="E24" s="71">
        <v>83</v>
      </c>
      <c r="F24" s="72">
        <v>98</v>
      </c>
      <c r="G24" s="72">
        <v>34</v>
      </c>
      <c r="H24" s="72">
        <v>36</v>
      </c>
      <c r="I24" s="72">
        <v>67</v>
      </c>
      <c r="J24" s="72">
        <v>72</v>
      </c>
      <c r="K24" s="72"/>
      <c r="L24" s="72"/>
      <c r="M24" s="72"/>
      <c r="N24" s="72"/>
    </row>
    <row r="25" spans="2:14" s="31" customFormat="1" ht="16.5">
      <c r="B25" s="65" t="s">
        <v>102</v>
      </c>
      <c r="C25" s="71">
        <v>4</v>
      </c>
      <c r="D25" s="71">
        <v>5</v>
      </c>
      <c r="E25" s="71">
        <v>10</v>
      </c>
      <c r="F25" s="72">
        <v>17</v>
      </c>
      <c r="G25" s="72">
        <v>6</v>
      </c>
      <c r="H25" s="72">
        <v>5</v>
      </c>
      <c r="I25" s="72">
        <v>3</v>
      </c>
      <c r="J25" s="72">
        <v>12</v>
      </c>
      <c r="K25" s="72"/>
      <c r="L25" s="72"/>
      <c r="M25" s="72"/>
      <c r="N25" s="72"/>
    </row>
    <row r="26" spans="2:14" s="62" customFormat="1" ht="16.5">
      <c r="B26" s="109" t="s">
        <v>1</v>
      </c>
      <c r="C26" s="135">
        <v>523</v>
      </c>
      <c r="D26" s="135">
        <v>388</v>
      </c>
      <c r="E26" s="135">
        <v>551</v>
      </c>
      <c r="F26" s="135">
        <v>672</v>
      </c>
      <c r="G26" s="135">
        <v>236</v>
      </c>
      <c r="H26" s="135">
        <v>195</v>
      </c>
      <c r="I26" s="135">
        <v>594</v>
      </c>
      <c r="J26" s="135">
        <v>580</v>
      </c>
      <c r="K26" s="135">
        <v>3</v>
      </c>
      <c r="L26" s="135"/>
      <c r="M26" s="135">
        <v>21</v>
      </c>
      <c r="N26" s="135">
        <v>33</v>
      </c>
    </row>
    <row r="27" spans="2:14" s="31" customFormat="1" ht="16.5">
      <c r="B27" s="63" t="s">
        <v>5</v>
      </c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3"/>
      <c r="N27" s="73"/>
    </row>
    <row r="28" spans="2:14" s="31" customFormat="1" ht="16.5">
      <c r="B28" s="65" t="s">
        <v>100</v>
      </c>
      <c r="C28" s="71">
        <v>2523</v>
      </c>
      <c r="D28" s="71">
        <v>2100</v>
      </c>
      <c r="E28" s="71">
        <v>949</v>
      </c>
      <c r="F28" s="72">
        <v>1140</v>
      </c>
      <c r="G28" s="72">
        <v>233</v>
      </c>
      <c r="H28" s="72">
        <v>246</v>
      </c>
      <c r="I28" s="72">
        <v>1270</v>
      </c>
      <c r="J28" s="72">
        <v>1418</v>
      </c>
      <c r="K28" s="72">
        <v>6</v>
      </c>
      <c r="L28" s="72">
        <v>6</v>
      </c>
      <c r="M28" s="72">
        <v>76</v>
      </c>
      <c r="N28" s="72">
        <v>56</v>
      </c>
    </row>
    <row r="29" spans="2:14" s="31" customFormat="1" ht="16.5">
      <c r="B29" s="65" t="s">
        <v>101</v>
      </c>
      <c r="C29" s="71">
        <v>325</v>
      </c>
      <c r="D29" s="71">
        <v>293</v>
      </c>
      <c r="E29" s="71">
        <v>223</v>
      </c>
      <c r="F29" s="72">
        <v>239</v>
      </c>
      <c r="G29" s="72">
        <v>68</v>
      </c>
      <c r="H29" s="72">
        <v>108</v>
      </c>
      <c r="I29" s="72">
        <v>165</v>
      </c>
      <c r="J29" s="72">
        <v>160</v>
      </c>
      <c r="K29" s="72">
        <v>2</v>
      </c>
      <c r="L29" s="72">
        <v>1</v>
      </c>
      <c r="M29" s="72">
        <v>1</v>
      </c>
      <c r="N29" s="72">
        <v>4</v>
      </c>
    </row>
    <row r="30" spans="2:14" s="31" customFormat="1" ht="16.5">
      <c r="B30" s="65" t="s">
        <v>102</v>
      </c>
      <c r="C30" s="71">
        <v>21</v>
      </c>
      <c r="D30" s="71">
        <v>25</v>
      </c>
      <c r="E30" s="71">
        <v>54</v>
      </c>
      <c r="F30" s="72">
        <v>60</v>
      </c>
      <c r="G30" s="72">
        <v>50</v>
      </c>
      <c r="H30" s="72">
        <v>49</v>
      </c>
      <c r="I30" s="72">
        <v>71</v>
      </c>
      <c r="J30" s="72">
        <v>86</v>
      </c>
      <c r="K30" s="72"/>
      <c r="L30" s="72">
        <v>1</v>
      </c>
      <c r="M30" s="72">
        <v>4</v>
      </c>
      <c r="N30" s="72">
        <v>1</v>
      </c>
    </row>
    <row r="31" spans="2:14" s="31" customFormat="1" ht="16.5">
      <c r="B31" s="109" t="s">
        <v>1</v>
      </c>
      <c r="C31" s="135">
        <v>2869</v>
      </c>
      <c r="D31" s="135">
        <v>2418</v>
      </c>
      <c r="E31" s="135">
        <v>1226</v>
      </c>
      <c r="F31" s="135">
        <v>1439</v>
      </c>
      <c r="G31" s="135">
        <v>351</v>
      </c>
      <c r="H31" s="135">
        <v>403</v>
      </c>
      <c r="I31" s="135">
        <v>1506</v>
      </c>
      <c r="J31" s="135">
        <v>1664</v>
      </c>
      <c r="K31" s="135">
        <v>8</v>
      </c>
      <c r="L31" s="135">
        <v>8</v>
      </c>
      <c r="M31" s="135">
        <v>81</v>
      </c>
      <c r="N31" s="135">
        <v>61</v>
      </c>
    </row>
    <row r="32" spans="2:14" s="31" customFormat="1" ht="16.5">
      <c r="B32" s="63" t="s">
        <v>4</v>
      </c>
      <c r="C32" s="71"/>
      <c r="D32" s="71"/>
      <c r="E32" s="71"/>
      <c r="F32" s="72"/>
      <c r="G32" s="72"/>
      <c r="H32" s="72"/>
      <c r="I32" s="72"/>
      <c r="J32" s="72"/>
      <c r="K32" s="72"/>
      <c r="L32" s="72"/>
      <c r="M32" s="73"/>
      <c r="N32" s="73"/>
    </row>
    <row r="33" spans="2:14" s="31" customFormat="1" ht="16.5">
      <c r="B33" s="65" t="s">
        <v>100</v>
      </c>
      <c r="C33" s="71">
        <v>2282</v>
      </c>
      <c r="D33" s="71">
        <v>1988</v>
      </c>
      <c r="E33" s="71">
        <v>345</v>
      </c>
      <c r="F33" s="72">
        <v>421</v>
      </c>
      <c r="G33" s="72">
        <v>145</v>
      </c>
      <c r="H33" s="72">
        <v>100</v>
      </c>
      <c r="I33" s="72">
        <v>1261</v>
      </c>
      <c r="J33" s="72">
        <v>1279</v>
      </c>
      <c r="K33" s="72">
        <v>2</v>
      </c>
      <c r="L33" s="72">
        <v>1</v>
      </c>
      <c r="M33" s="72">
        <v>84</v>
      </c>
      <c r="N33" s="72">
        <v>82</v>
      </c>
    </row>
    <row r="34" spans="2:14" s="31" customFormat="1" ht="16.5">
      <c r="B34" s="65" t="s">
        <v>101</v>
      </c>
      <c r="C34" s="71">
        <v>133</v>
      </c>
      <c r="D34" s="71">
        <v>85</v>
      </c>
      <c r="E34" s="71">
        <v>46</v>
      </c>
      <c r="F34" s="72">
        <v>42</v>
      </c>
      <c r="G34" s="72">
        <v>13</v>
      </c>
      <c r="H34" s="72">
        <v>14</v>
      </c>
      <c r="I34" s="72">
        <v>57</v>
      </c>
      <c r="J34" s="72">
        <v>67</v>
      </c>
      <c r="K34" s="72"/>
      <c r="L34" s="72"/>
      <c r="M34" s="72"/>
      <c r="N34" s="72">
        <v>1</v>
      </c>
    </row>
    <row r="35" spans="2:14" s="31" customFormat="1" ht="16.5">
      <c r="B35" s="65" t="s">
        <v>102</v>
      </c>
      <c r="C35" s="71">
        <v>3</v>
      </c>
      <c r="D35" s="71">
        <v>1</v>
      </c>
      <c r="E35" s="71">
        <v>3</v>
      </c>
      <c r="F35" s="72">
        <v>3</v>
      </c>
      <c r="G35" s="72">
        <v>6</v>
      </c>
      <c r="H35" s="72">
        <v>9</v>
      </c>
      <c r="I35" s="72">
        <v>7</v>
      </c>
      <c r="J35" s="72">
        <v>8</v>
      </c>
      <c r="K35" s="72"/>
      <c r="L35" s="72"/>
      <c r="M35" s="72"/>
      <c r="N35" s="72"/>
    </row>
    <row r="36" spans="2:14" s="62" customFormat="1" ht="16.5">
      <c r="B36" s="109" t="s">
        <v>1</v>
      </c>
      <c r="C36" s="135">
        <v>2418</v>
      </c>
      <c r="D36" s="135">
        <v>2074</v>
      </c>
      <c r="E36" s="135">
        <v>394</v>
      </c>
      <c r="F36" s="135">
        <v>466</v>
      </c>
      <c r="G36" s="135">
        <v>164</v>
      </c>
      <c r="H36" s="135">
        <v>123</v>
      </c>
      <c r="I36" s="135">
        <v>1325</v>
      </c>
      <c r="J36" s="135">
        <v>1354</v>
      </c>
      <c r="K36" s="135">
        <v>2</v>
      </c>
      <c r="L36" s="135">
        <v>1</v>
      </c>
      <c r="M36" s="135">
        <v>84</v>
      </c>
      <c r="N36" s="135">
        <v>83</v>
      </c>
    </row>
    <row r="37" spans="2:14" s="62" customFormat="1" ht="16.5">
      <c r="B37" s="63" t="s">
        <v>6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  <c r="N37" s="73"/>
    </row>
    <row r="38" spans="2:14" s="62" customFormat="1" ht="16.5">
      <c r="B38" s="65" t="s">
        <v>100</v>
      </c>
      <c r="C38" s="71">
        <v>816</v>
      </c>
      <c r="D38" s="71">
        <v>774</v>
      </c>
      <c r="E38" s="71">
        <v>245</v>
      </c>
      <c r="F38" s="72">
        <v>286</v>
      </c>
      <c r="G38" s="72">
        <v>95</v>
      </c>
      <c r="H38" s="72">
        <v>93</v>
      </c>
      <c r="I38" s="72">
        <v>182</v>
      </c>
      <c r="J38" s="72">
        <v>249</v>
      </c>
      <c r="K38" s="72"/>
      <c r="L38" s="72"/>
      <c r="M38" s="72">
        <v>20</v>
      </c>
      <c r="N38" s="72">
        <v>27</v>
      </c>
    </row>
    <row r="39" spans="2:14" s="62" customFormat="1" ht="16.5">
      <c r="B39" s="65" t="s">
        <v>101</v>
      </c>
      <c r="C39" s="71">
        <v>65</v>
      </c>
      <c r="D39" s="71">
        <v>60</v>
      </c>
      <c r="E39" s="71">
        <v>49</v>
      </c>
      <c r="F39" s="72">
        <v>68</v>
      </c>
      <c r="G39" s="72">
        <v>34</v>
      </c>
      <c r="H39" s="72">
        <v>33</v>
      </c>
      <c r="I39" s="72">
        <v>34</v>
      </c>
      <c r="J39" s="72">
        <v>48</v>
      </c>
      <c r="K39" s="72"/>
      <c r="L39" s="72"/>
      <c r="M39" s="72"/>
      <c r="N39" s="72">
        <v>1</v>
      </c>
    </row>
    <row r="40" spans="2:14" s="62" customFormat="1" ht="16.5">
      <c r="B40" s="65" t="s">
        <v>102</v>
      </c>
      <c r="C40" s="71"/>
      <c r="D40" s="71">
        <v>2</v>
      </c>
      <c r="E40" s="71">
        <v>2</v>
      </c>
      <c r="F40" s="72">
        <v>7</v>
      </c>
      <c r="G40" s="72">
        <v>6</v>
      </c>
      <c r="H40" s="72">
        <v>3</v>
      </c>
      <c r="I40" s="72">
        <v>1</v>
      </c>
      <c r="J40" s="72">
        <v>6</v>
      </c>
      <c r="K40" s="72"/>
      <c r="L40" s="72"/>
      <c r="M40" s="72"/>
      <c r="N40" s="72"/>
    </row>
    <row r="41" spans="2:14" s="62" customFormat="1" ht="16.5">
      <c r="B41" s="109" t="s">
        <v>1</v>
      </c>
      <c r="C41" s="135">
        <v>881</v>
      </c>
      <c r="D41" s="135">
        <v>836</v>
      </c>
      <c r="E41" s="135">
        <v>296</v>
      </c>
      <c r="F41" s="135">
        <v>361</v>
      </c>
      <c r="G41" s="135">
        <v>135</v>
      </c>
      <c r="H41" s="135">
        <v>129</v>
      </c>
      <c r="I41" s="135">
        <v>217</v>
      </c>
      <c r="J41" s="135">
        <v>303</v>
      </c>
      <c r="K41" s="135"/>
      <c r="L41" s="135"/>
      <c r="M41" s="135">
        <v>20</v>
      </c>
      <c r="N41" s="135">
        <v>28</v>
      </c>
    </row>
    <row r="42" spans="2:14" s="62" customFormat="1" ht="16.5">
      <c r="B42" s="63" t="s">
        <v>7</v>
      </c>
      <c r="C42" s="71"/>
      <c r="D42" s="71"/>
      <c r="E42" s="71"/>
      <c r="F42" s="72"/>
      <c r="G42" s="72"/>
      <c r="H42" s="72"/>
      <c r="I42" s="72"/>
      <c r="J42" s="72"/>
      <c r="K42" s="72"/>
      <c r="L42" s="72"/>
      <c r="M42" s="73"/>
      <c r="N42" s="73"/>
    </row>
    <row r="43" spans="2:14" s="62" customFormat="1" ht="16.5">
      <c r="B43" s="65" t="s">
        <v>100</v>
      </c>
      <c r="C43" s="71">
        <v>3274</v>
      </c>
      <c r="D43" s="71">
        <v>3620</v>
      </c>
      <c r="E43" s="71">
        <v>2584</v>
      </c>
      <c r="F43" s="72">
        <v>3037</v>
      </c>
      <c r="G43" s="72">
        <v>1030</v>
      </c>
      <c r="H43" s="72">
        <v>1110</v>
      </c>
      <c r="I43" s="72">
        <v>4917</v>
      </c>
      <c r="J43" s="72">
        <v>5426</v>
      </c>
      <c r="K43" s="72">
        <v>12</v>
      </c>
      <c r="L43" s="72">
        <v>14</v>
      </c>
      <c r="M43" s="72">
        <v>276</v>
      </c>
      <c r="N43" s="72">
        <v>291</v>
      </c>
    </row>
    <row r="44" spans="2:14" s="62" customFormat="1" ht="16.5">
      <c r="B44" s="65" t="s">
        <v>101</v>
      </c>
      <c r="C44" s="71">
        <v>265</v>
      </c>
      <c r="D44" s="71">
        <v>224</v>
      </c>
      <c r="E44" s="71">
        <v>266</v>
      </c>
      <c r="F44" s="72">
        <v>291</v>
      </c>
      <c r="G44" s="72">
        <v>160</v>
      </c>
      <c r="H44" s="72">
        <v>151</v>
      </c>
      <c r="I44" s="72">
        <v>428</v>
      </c>
      <c r="J44" s="72">
        <v>414</v>
      </c>
      <c r="K44" s="72"/>
      <c r="L44" s="72">
        <v>1</v>
      </c>
      <c r="M44" s="72">
        <v>6</v>
      </c>
      <c r="N44" s="72">
        <v>7</v>
      </c>
    </row>
    <row r="45" spans="2:14" s="62" customFormat="1" ht="16.5">
      <c r="B45" s="65" t="s">
        <v>102</v>
      </c>
      <c r="C45" s="71">
        <v>50</v>
      </c>
      <c r="D45" s="71">
        <v>56</v>
      </c>
      <c r="E45" s="71">
        <v>103</v>
      </c>
      <c r="F45" s="72">
        <v>177</v>
      </c>
      <c r="G45" s="72">
        <v>115</v>
      </c>
      <c r="H45" s="72">
        <v>116</v>
      </c>
      <c r="I45" s="72">
        <v>627</v>
      </c>
      <c r="J45" s="72">
        <v>648</v>
      </c>
      <c r="K45" s="72">
        <v>2</v>
      </c>
      <c r="L45" s="72">
        <v>1</v>
      </c>
      <c r="M45" s="72">
        <v>6</v>
      </c>
      <c r="N45" s="72">
        <v>6</v>
      </c>
    </row>
    <row r="46" spans="2:14" s="62" customFormat="1" ht="16.5">
      <c r="B46" s="109" t="s">
        <v>1</v>
      </c>
      <c r="C46" s="135">
        <v>3589</v>
      </c>
      <c r="D46" s="135">
        <v>3900</v>
      </c>
      <c r="E46" s="135">
        <v>2953</v>
      </c>
      <c r="F46" s="135">
        <v>3505</v>
      </c>
      <c r="G46" s="135">
        <v>1305</v>
      </c>
      <c r="H46" s="135">
        <v>1377</v>
      </c>
      <c r="I46" s="135">
        <v>5972</v>
      </c>
      <c r="J46" s="135">
        <v>6488</v>
      </c>
      <c r="K46" s="135">
        <v>14</v>
      </c>
      <c r="L46" s="135">
        <v>16</v>
      </c>
      <c r="M46" s="135">
        <v>288</v>
      </c>
      <c r="N46" s="135">
        <v>304</v>
      </c>
    </row>
    <row r="47" spans="2:14" s="62" customFormat="1" ht="16.5">
      <c r="B47" s="63" t="s">
        <v>9</v>
      </c>
      <c r="C47" s="71"/>
      <c r="D47" s="71"/>
      <c r="E47" s="71"/>
      <c r="F47" s="72"/>
      <c r="G47" s="72"/>
      <c r="H47" s="72"/>
      <c r="I47" s="72"/>
      <c r="J47" s="72"/>
      <c r="K47" s="72"/>
      <c r="L47" s="72"/>
      <c r="M47" s="73"/>
      <c r="N47" s="73"/>
    </row>
    <row r="48" spans="2:14" s="31" customFormat="1" ht="16.5">
      <c r="B48" s="65" t="s">
        <v>100</v>
      </c>
      <c r="C48" s="72">
        <v>1606</v>
      </c>
      <c r="D48" s="72">
        <v>1384</v>
      </c>
      <c r="E48" s="72">
        <v>1650</v>
      </c>
      <c r="F48" s="72">
        <v>1934</v>
      </c>
      <c r="G48" s="72">
        <v>508</v>
      </c>
      <c r="H48" s="72">
        <v>467</v>
      </c>
      <c r="I48" s="72">
        <v>1055</v>
      </c>
      <c r="J48" s="72">
        <v>1202</v>
      </c>
      <c r="K48" s="72">
        <v>2</v>
      </c>
      <c r="L48" s="72">
        <v>1</v>
      </c>
      <c r="M48" s="72">
        <v>147</v>
      </c>
      <c r="N48" s="72">
        <v>106</v>
      </c>
    </row>
    <row r="49" spans="2:14" s="31" customFormat="1" ht="16.5">
      <c r="B49" s="65" t="s">
        <v>101</v>
      </c>
      <c r="C49" s="72">
        <v>123</v>
      </c>
      <c r="D49" s="72">
        <v>129</v>
      </c>
      <c r="E49" s="72">
        <v>247</v>
      </c>
      <c r="F49" s="72">
        <v>263</v>
      </c>
      <c r="G49" s="72">
        <v>102</v>
      </c>
      <c r="H49" s="72">
        <v>111</v>
      </c>
      <c r="I49" s="72">
        <v>104</v>
      </c>
      <c r="J49" s="72">
        <v>122</v>
      </c>
      <c r="K49" s="72">
        <v>1</v>
      </c>
      <c r="L49" s="72"/>
      <c r="M49" s="72">
        <v>4</v>
      </c>
      <c r="N49" s="72">
        <v>3</v>
      </c>
    </row>
    <row r="50" spans="2:14" s="31" customFormat="1" ht="16.5">
      <c r="B50" s="65" t="s">
        <v>102</v>
      </c>
      <c r="C50" s="71">
        <v>7</v>
      </c>
      <c r="D50" s="71">
        <v>16</v>
      </c>
      <c r="E50" s="71">
        <v>52</v>
      </c>
      <c r="F50" s="72">
        <v>58</v>
      </c>
      <c r="G50" s="72">
        <v>61</v>
      </c>
      <c r="H50" s="72">
        <v>62</v>
      </c>
      <c r="I50" s="72">
        <v>85</v>
      </c>
      <c r="J50" s="72">
        <v>71</v>
      </c>
      <c r="K50" s="72"/>
      <c r="L50" s="72"/>
      <c r="M50" s="72">
        <v>3</v>
      </c>
      <c r="N50" s="72">
        <v>1</v>
      </c>
    </row>
    <row r="51" spans="2:14" s="62" customFormat="1" ht="16.5">
      <c r="B51" s="109" t="s">
        <v>1</v>
      </c>
      <c r="C51" s="135">
        <v>1736</v>
      </c>
      <c r="D51" s="135">
        <v>1529</v>
      </c>
      <c r="E51" s="135">
        <v>1949</v>
      </c>
      <c r="F51" s="135">
        <v>2255</v>
      </c>
      <c r="G51" s="135">
        <v>671</v>
      </c>
      <c r="H51" s="135">
        <v>640</v>
      </c>
      <c r="I51" s="135">
        <v>1244</v>
      </c>
      <c r="J51" s="135">
        <v>1395</v>
      </c>
      <c r="K51" s="135">
        <v>3</v>
      </c>
      <c r="L51" s="135">
        <v>1</v>
      </c>
      <c r="M51" s="135">
        <v>154</v>
      </c>
      <c r="N51" s="135">
        <v>110</v>
      </c>
    </row>
    <row r="52" spans="2:14" s="31" customFormat="1" ht="16.5">
      <c r="B52" s="63" t="s">
        <v>8</v>
      </c>
      <c r="C52" s="71"/>
      <c r="D52" s="71"/>
      <c r="E52" s="71"/>
      <c r="F52" s="72"/>
      <c r="G52" s="72"/>
      <c r="H52" s="72"/>
      <c r="I52" s="72"/>
      <c r="J52" s="72"/>
      <c r="K52" s="72"/>
      <c r="L52" s="72"/>
      <c r="M52" s="73"/>
      <c r="N52" s="73"/>
    </row>
    <row r="53" spans="2:14" s="31" customFormat="1" ht="16.5">
      <c r="B53" s="65" t="s">
        <v>100</v>
      </c>
      <c r="C53" s="71">
        <v>24165</v>
      </c>
      <c r="D53" s="71">
        <v>20646</v>
      </c>
      <c r="E53" s="71">
        <v>8178</v>
      </c>
      <c r="F53" s="71">
        <v>9633</v>
      </c>
      <c r="G53" s="71">
        <v>2801</v>
      </c>
      <c r="H53" s="71">
        <v>2656</v>
      </c>
      <c r="I53" s="71">
        <v>13118</v>
      </c>
      <c r="J53" s="71">
        <v>14466</v>
      </c>
      <c r="K53" s="71">
        <v>33</v>
      </c>
      <c r="L53" s="71">
        <v>27</v>
      </c>
      <c r="M53" s="71">
        <v>974</v>
      </c>
      <c r="N53" s="71">
        <v>961</v>
      </c>
    </row>
    <row r="54" spans="2:14" s="31" customFormat="1" ht="16.5">
      <c r="B54" s="65" t="s">
        <v>101</v>
      </c>
      <c r="C54" s="71">
        <v>1419</v>
      </c>
      <c r="D54" s="71">
        <v>1251</v>
      </c>
      <c r="E54" s="71">
        <v>1059</v>
      </c>
      <c r="F54" s="71">
        <v>1169</v>
      </c>
      <c r="G54" s="71">
        <v>475</v>
      </c>
      <c r="H54" s="71">
        <v>509</v>
      </c>
      <c r="I54" s="71">
        <v>1071</v>
      </c>
      <c r="J54" s="71">
        <v>1110</v>
      </c>
      <c r="K54" s="71">
        <v>4</v>
      </c>
      <c r="L54" s="71">
        <v>2</v>
      </c>
      <c r="M54" s="71">
        <v>15</v>
      </c>
      <c r="N54" s="71">
        <v>19</v>
      </c>
    </row>
    <row r="55" spans="2:14" s="31" customFormat="1" ht="16.5">
      <c r="B55" s="65" t="s">
        <v>102</v>
      </c>
      <c r="C55" s="71">
        <v>106</v>
      </c>
      <c r="D55" s="71">
        <v>117</v>
      </c>
      <c r="E55" s="71">
        <v>261</v>
      </c>
      <c r="F55" s="71">
        <v>370</v>
      </c>
      <c r="G55" s="71">
        <v>299</v>
      </c>
      <c r="H55" s="71">
        <v>300</v>
      </c>
      <c r="I55" s="71">
        <v>874</v>
      </c>
      <c r="J55" s="71">
        <v>950</v>
      </c>
      <c r="K55" s="71">
        <v>3</v>
      </c>
      <c r="L55" s="71">
        <v>2</v>
      </c>
      <c r="M55" s="71">
        <v>15</v>
      </c>
      <c r="N55" s="71">
        <v>11</v>
      </c>
    </row>
    <row r="56" spans="2:14" s="63" customFormat="1" ht="17.25" thickBot="1">
      <c r="B56" s="115" t="s">
        <v>1</v>
      </c>
      <c r="C56" s="74">
        <v>25690</v>
      </c>
      <c r="D56" s="74">
        <v>22014</v>
      </c>
      <c r="E56" s="74">
        <v>9498</v>
      </c>
      <c r="F56" s="74">
        <v>11172</v>
      </c>
      <c r="G56" s="74">
        <v>3575</v>
      </c>
      <c r="H56" s="74">
        <v>3465</v>
      </c>
      <c r="I56" s="74">
        <v>15063</v>
      </c>
      <c r="J56" s="74">
        <v>16526</v>
      </c>
      <c r="K56" s="74">
        <v>40</v>
      </c>
      <c r="L56" s="74">
        <v>31</v>
      </c>
      <c r="M56" s="74">
        <v>1004</v>
      </c>
      <c r="N56" s="74">
        <v>991</v>
      </c>
    </row>
    <row r="57" s="31" customFormat="1" ht="16.5"/>
    <row r="58" spans="2:9" s="31" customFormat="1" ht="16.5">
      <c r="B58" s="163" t="s">
        <v>152</v>
      </c>
      <c r="C58" s="163"/>
      <c r="D58" s="163"/>
      <c r="E58" s="163"/>
      <c r="F58" s="163"/>
      <c r="G58" s="163"/>
      <c r="H58" s="163"/>
      <c r="I58" s="67"/>
    </row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.140625" style="1" customWidth="1"/>
    <col min="2" max="2" width="39.8515625" style="1" customWidth="1"/>
    <col min="3" max="11" width="9.57421875" style="1" customWidth="1"/>
    <col min="12" max="12" width="5.7109375" style="1" customWidth="1"/>
    <col min="13" max="13" width="8.8515625" style="1" customWidth="1"/>
    <col min="14" max="15" width="5.7109375" style="1" customWidth="1"/>
    <col min="16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41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24"/>
      <c r="B9" s="59" t="s">
        <v>167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2:11" s="31" customFormat="1" ht="30" customHeight="1">
      <c r="B10" s="60"/>
      <c r="C10" s="61" t="s">
        <v>12</v>
      </c>
      <c r="D10" s="61" t="s">
        <v>2</v>
      </c>
      <c r="E10" s="61" t="s">
        <v>3</v>
      </c>
      <c r="F10" s="61" t="s">
        <v>5</v>
      </c>
      <c r="G10" s="61" t="s">
        <v>4</v>
      </c>
      <c r="H10" s="61" t="s">
        <v>6</v>
      </c>
      <c r="I10" s="61" t="s">
        <v>7</v>
      </c>
      <c r="J10" s="61" t="s">
        <v>9</v>
      </c>
      <c r="K10" s="61" t="s">
        <v>8</v>
      </c>
    </row>
    <row r="11" spans="2:11" s="62" customFormat="1" ht="16.5">
      <c r="B11" s="63" t="s">
        <v>104</v>
      </c>
      <c r="C11" s="64">
        <v>344</v>
      </c>
      <c r="D11" s="64">
        <v>1972</v>
      </c>
      <c r="E11" s="64">
        <v>693</v>
      </c>
      <c r="F11" s="64">
        <v>279</v>
      </c>
      <c r="G11" s="64"/>
      <c r="H11" s="64"/>
      <c r="I11" s="64">
        <v>9601</v>
      </c>
      <c r="J11" s="64">
        <v>2160</v>
      </c>
      <c r="K11" s="64">
        <v>15049</v>
      </c>
    </row>
    <row r="12" spans="2:11" s="31" customFormat="1" ht="16.5">
      <c r="B12" s="65" t="s">
        <v>105</v>
      </c>
      <c r="C12" s="64">
        <v>63</v>
      </c>
      <c r="D12" s="64">
        <v>313</v>
      </c>
      <c r="E12" s="64">
        <v>164</v>
      </c>
      <c r="F12" s="64">
        <v>45</v>
      </c>
      <c r="G12" s="64"/>
      <c r="H12" s="64"/>
      <c r="I12" s="64">
        <v>1758</v>
      </c>
      <c r="J12" s="64">
        <v>345</v>
      </c>
      <c r="K12" s="64">
        <v>2688</v>
      </c>
    </row>
    <row r="13" spans="2:11" s="31" customFormat="1" ht="16.5">
      <c r="B13" s="65" t="s">
        <v>106</v>
      </c>
      <c r="C13" s="64">
        <v>155</v>
      </c>
      <c r="D13" s="64">
        <v>925</v>
      </c>
      <c r="E13" s="64">
        <v>286</v>
      </c>
      <c r="F13" s="64">
        <v>124</v>
      </c>
      <c r="G13" s="64"/>
      <c r="H13" s="64"/>
      <c r="I13" s="64">
        <v>4316</v>
      </c>
      <c r="J13" s="64">
        <v>985</v>
      </c>
      <c r="K13" s="64">
        <v>6791</v>
      </c>
    </row>
    <row r="14" spans="2:11" s="31" customFormat="1" ht="16.5">
      <c r="B14" s="65" t="s">
        <v>88</v>
      </c>
      <c r="C14" s="64">
        <v>98</v>
      </c>
      <c r="D14" s="64">
        <v>528</v>
      </c>
      <c r="E14" s="64">
        <v>169</v>
      </c>
      <c r="F14" s="64">
        <v>82</v>
      </c>
      <c r="G14" s="64"/>
      <c r="H14" s="64"/>
      <c r="I14" s="64">
        <v>2528</v>
      </c>
      <c r="J14" s="64">
        <v>575</v>
      </c>
      <c r="K14" s="64">
        <v>3980</v>
      </c>
    </row>
    <row r="15" spans="2:11" s="31" customFormat="1" ht="16.5">
      <c r="B15" s="128" t="s">
        <v>107</v>
      </c>
      <c r="C15" s="141">
        <v>28</v>
      </c>
      <c r="D15" s="141">
        <v>206</v>
      </c>
      <c r="E15" s="141">
        <v>74</v>
      </c>
      <c r="F15" s="141">
        <v>28</v>
      </c>
      <c r="G15" s="141"/>
      <c r="H15" s="141"/>
      <c r="I15" s="141">
        <v>999</v>
      </c>
      <c r="J15" s="141">
        <v>255</v>
      </c>
      <c r="K15" s="141">
        <v>1590</v>
      </c>
    </row>
    <row r="16" spans="2:11" s="62" customFormat="1" ht="16.5">
      <c r="B16" s="63" t="s">
        <v>43</v>
      </c>
      <c r="C16" s="64">
        <v>165</v>
      </c>
      <c r="D16" s="64">
        <v>1039</v>
      </c>
      <c r="E16" s="64">
        <v>365</v>
      </c>
      <c r="F16" s="64">
        <v>145</v>
      </c>
      <c r="G16" s="64"/>
      <c r="H16" s="64"/>
      <c r="I16" s="64">
        <v>4776</v>
      </c>
      <c r="J16" s="64">
        <v>1091</v>
      </c>
      <c r="K16" s="64">
        <v>7581</v>
      </c>
    </row>
    <row r="17" spans="2:11" s="31" customFormat="1" ht="16.5">
      <c r="B17" s="65" t="s">
        <v>105</v>
      </c>
      <c r="C17" s="66">
        <v>29</v>
      </c>
      <c r="D17" s="66">
        <v>163</v>
      </c>
      <c r="E17" s="66">
        <v>85</v>
      </c>
      <c r="F17" s="66">
        <v>24</v>
      </c>
      <c r="G17" s="66"/>
      <c r="H17" s="66"/>
      <c r="I17" s="66">
        <v>866</v>
      </c>
      <c r="J17" s="66">
        <v>174</v>
      </c>
      <c r="K17" s="64">
        <v>1341</v>
      </c>
    </row>
    <row r="18" spans="2:11" s="31" customFormat="1" ht="16.5">
      <c r="B18" s="65" t="s">
        <v>106</v>
      </c>
      <c r="C18" s="66">
        <v>76</v>
      </c>
      <c r="D18" s="66">
        <v>478</v>
      </c>
      <c r="E18" s="66">
        <v>149</v>
      </c>
      <c r="F18" s="66">
        <v>69</v>
      </c>
      <c r="G18" s="66"/>
      <c r="H18" s="66"/>
      <c r="I18" s="66">
        <v>2204</v>
      </c>
      <c r="J18" s="66">
        <v>487</v>
      </c>
      <c r="K18" s="64">
        <v>3463</v>
      </c>
    </row>
    <row r="19" spans="2:11" s="31" customFormat="1" ht="16.5">
      <c r="B19" s="65" t="s">
        <v>88</v>
      </c>
      <c r="C19" s="66">
        <v>49</v>
      </c>
      <c r="D19" s="66">
        <v>279</v>
      </c>
      <c r="E19" s="66">
        <v>93</v>
      </c>
      <c r="F19" s="66">
        <v>37</v>
      </c>
      <c r="G19" s="66"/>
      <c r="H19" s="66"/>
      <c r="I19" s="66">
        <v>1211</v>
      </c>
      <c r="J19" s="66">
        <v>303</v>
      </c>
      <c r="K19" s="64">
        <v>1972</v>
      </c>
    </row>
    <row r="20" spans="2:11" s="31" customFormat="1" ht="16.5">
      <c r="B20" s="128" t="s">
        <v>107</v>
      </c>
      <c r="C20" s="140">
        <v>11</v>
      </c>
      <c r="D20" s="140">
        <v>119</v>
      </c>
      <c r="E20" s="140">
        <v>38</v>
      </c>
      <c r="F20" s="140">
        <v>15</v>
      </c>
      <c r="G20" s="140"/>
      <c r="H20" s="140"/>
      <c r="I20" s="140">
        <v>495</v>
      </c>
      <c r="J20" s="140">
        <v>127</v>
      </c>
      <c r="K20" s="141">
        <v>805</v>
      </c>
    </row>
    <row r="21" spans="2:11" s="62" customFormat="1" ht="16.5">
      <c r="B21" s="63" t="s">
        <v>10</v>
      </c>
      <c r="C21" s="64">
        <v>179</v>
      </c>
      <c r="D21" s="64">
        <v>933</v>
      </c>
      <c r="E21" s="64">
        <v>328</v>
      </c>
      <c r="F21" s="64">
        <v>134</v>
      </c>
      <c r="G21" s="64"/>
      <c r="H21" s="64"/>
      <c r="I21" s="64">
        <v>4825</v>
      </c>
      <c r="J21" s="64">
        <v>1069</v>
      </c>
      <c r="K21" s="64">
        <v>7468</v>
      </c>
    </row>
    <row r="22" spans="2:11" s="62" customFormat="1" ht="16.5">
      <c r="B22" s="65" t="s">
        <v>105</v>
      </c>
      <c r="C22" s="66">
        <v>34</v>
      </c>
      <c r="D22" s="66">
        <v>150</v>
      </c>
      <c r="E22" s="66">
        <v>79</v>
      </c>
      <c r="F22" s="66">
        <v>21</v>
      </c>
      <c r="G22" s="66"/>
      <c r="H22" s="66"/>
      <c r="I22" s="66">
        <v>892</v>
      </c>
      <c r="J22" s="66">
        <v>171</v>
      </c>
      <c r="K22" s="64">
        <v>1347</v>
      </c>
    </row>
    <row r="23" spans="2:11" s="62" customFormat="1" ht="16.5">
      <c r="B23" s="65" t="s">
        <v>106</v>
      </c>
      <c r="C23" s="66">
        <v>79</v>
      </c>
      <c r="D23" s="66">
        <v>447</v>
      </c>
      <c r="E23" s="66">
        <v>137</v>
      </c>
      <c r="F23" s="66">
        <v>55</v>
      </c>
      <c r="G23" s="66"/>
      <c r="H23" s="66"/>
      <c r="I23" s="66">
        <v>2112</v>
      </c>
      <c r="J23" s="66">
        <v>498</v>
      </c>
      <c r="K23" s="64">
        <v>3328</v>
      </c>
    </row>
    <row r="24" spans="2:11" s="62" customFormat="1" ht="16.5">
      <c r="B24" s="65" t="s">
        <v>88</v>
      </c>
      <c r="C24" s="66">
        <v>49</v>
      </c>
      <c r="D24" s="66">
        <v>249</v>
      </c>
      <c r="E24" s="66">
        <v>76</v>
      </c>
      <c r="F24" s="66">
        <v>45</v>
      </c>
      <c r="G24" s="66"/>
      <c r="H24" s="66"/>
      <c r="I24" s="66">
        <v>1317</v>
      </c>
      <c r="J24" s="66">
        <v>272</v>
      </c>
      <c r="K24" s="64">
        <v>2008</v>
      </c>
    </row>
    <row r="25" spans="2:11" s="62" customFormat="1" ht="17.25" thickBot="1">
      <c r="B25" s="137" t="s">
        <v>107</v>
      </c>
      <c r="C25" s="138">
        <v>17</v>
      </c>
      <c r="D25" s="138">
        <v>87</v>
      </c>
      <c r="E25" s="138">
        <v>36</v>
      </c>
      <c r="F25" s="138">
        <v>13</v>
      </c>
      <c r="G25" s="138"/>
      <c r="H25" s="138"/>
      <c r="I25" s="138">
        <v>504</v>
      </c>
      <c r="J25" s="138">
        <v>128</v>
      </c>
      <c r="K25" s="139">
        <v>785</v>
      </c>
    </row>
    <row r="26" s="31" customFormat="1" ht="16.5"/>
    <row r="27" spans="2:6" s="31" customFormat="1" ht="16.5">
      <c r="B27" s="163" t="s">
        <v>152</v>
      </c>
      <c r="C27" s="163"/>
      <c r="D27" s="163"/>
      <c r="E27" s="163"/>
      <c r="F27" s="163"/>
    </row>
    <row r="28" s="31" customFormat="1" ht="16.5"/>
    <row r="29" s="31" customFormat="1" ht="16.5"/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1">
    <mergeCell ref="B27:F27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K11" sqref="K11"/>
    </sheetView>
  </sheetViews>
  <sheetFormatPr defaultColWidth="11.421875" defaultRowHeight="19.5" customHeight="1"/>
  <cols>
    <col min="1" max="1" width="4.8515625" style="14" customWidth="1"/>
    <col min="2" max="2" width="2.421875" style="14" customWidth="1"/>
    <col min="3" max="3" width="10.00390625" style="36" customWidth="1"/>
    <col min="4" max="11" width="11.7109375" style="14" customWidth="1"/>
    <col min="12" max="12" width="4.8515625" style="14" customWidth="1"/>
    <col min="13" max="15" width="20.7109375" style="14" customWidth="1"/>
    <col min="16" max="16" width="29.7109375" style="14" customWidth="1"/>
    <col min="17" max="16384" width="11.421875" style="14" customWidth="1"/>
  </cols>
  <sheetData>
    <row r="1" spans="1:12" s="3" customFormat="1" ht="19.5" customHeight="1">
      <c r="A1" s="2"/>
      <c r="B1" s="2"/>
      <c r="C1" s="34"/>
      <c r="D1" s="2"/>
      <c r="E1" s="2"/>
      <c r="F1" s="2"/>
      <c r="G1" s="2"/>
      <c r="H1" s="2"/>
      <c r="I1" s="2"/>
      <c r="J1" s="2"/>
      <c r="K1" s="2"/>
      <c r="L1" s="25"/>
    </row>
    <row r="2" spans="1:12" s="3" customFormat="1" ht="36" customHeight="1">
      <c r="A2" s="2"/>
      <c r="B2" s="4" t="s">
        <v>120</v>
      </c>
      <c r="C2" s="34"/>
      <c r="D2" s="2"/>
      <c r="E2" s="2"/>
      <c r="F2" s="2"/>
      <c r="G2" s="2"/>
      <c r="H2" s="2"/>
      <c r="I2" s="2"/>
      <c r="J2" s="2"/>
      <c r="K2" s="2"/>
      <c r="L2" s="25"/>
    </row>
    <row r="3" spans="1:12" s="3" customFormat="1" ht="21.75" customHeight="1">
      <c r="A3" s="2"/>
      <c r="B3" s="5" t="s">
        <v>121</v>
      </c>
      <c r="C3" s="34"/>
      <c r="D3" s="2"/>
      <c r="E3" s="2"/>
      <c r="F3" s="2"/>
      <c r="G3" s="2"/>
      <c r="H3" s="2"/>
      <c r="I3" s="2"/>
      <c r="J3" s="2"/>
      <c r="K3" s="2"/>
      <c r="L3" s="25"/>
    </row>
    <row r="4" spans="1:12" s="3" customFormat="1" ht="19.5" customHeight="1">
      <c r="A4" s="2"/>
      <c r="B4" s="2"/>
      <c r="C4" s="34"/>
      <c r="D4" s="2"/>
      <c r="E4" s="2"/>
      <c r="F4" s="2"/>
      <c r="G4" s="2"/>
      <c r="H4" s="2"/>
      <c r="I4" s="2"/>
      <c r="J4" s="2"/>
      <c r="K4" s="2"/>
      <c r="L4" s="25"/>
    </row>
    <row r="5" spans="1:12" s="3" customFormat="1" ht="9" customHeight="1">
      <c r="A5" s="2"/>
      <c r="B5" s="2"/>
      <c r="C5" s="34"/>
      <c r="D5" s="2"/>
      <c r="E5" s="2"/>
      <c r="F5" s="2"/>
      <c r="G5" s="2"/>
      <c r="H5" s="2"/>
      <c r="I5" s="2"/>
      <c r="J5" s="2"/>
      <c r="K5" s="2"/>
      <c r="L5" s="25"/>
    </row>
    <row r="6" spans="1:12" s="3" customFormat="1" ht="18.75" customHeight="1">
      <c r="A6" s="2"/>
      <c r="B6" s="2"/>
      <c r="C6" s="34"/>
      <c r="D6" s="2"/>
      <c r="E6" s="2"/>
      <c r="F6" s="2"/>
      <c r="G6" s="2"/>
      <c r="H6" s="2"/>
      <c r="I6" s="2"/>
      <c r="J6" s="2"/>
      <c r="K6" s="2"/>
      <c r="L6" s="25"/>
    </row>
    <row r="7" spans="1:12" s="3" customFormat="1" ht="24" customHeight="1">
      <c r="A7" s="2"/>
      <c r="B7" s="6" t="s">
        <v>109</v>
      </c>
      <c r="C7" s="34"/>
      <c r="D7" s="2"/>
      <c r="E7" s="2"/>
      <c r="F7" s="2"/>
      <c r="G7" s="2"/>
      <c r="H7" s="2"/>
      <c r="I7" s="2"/>
      <c r="J7" s="2"/>
      <c r="K7" s="2"/>
      <c r="L7" s="25"/>
    </row>
    <row r="8" spans="1:12" s="3" customFormat="1" ht="39.75" customHeight="1">
      <c r="A8" s="2"/>
      <c r="B8" s="2"/>
      <c r="C8" s="150" t="s">
        <v>114</v>
      </c>
      <c r="D8" s="150"/>
      <c r="E8" s="150"/>
      <c r="F8" s="150"/>
      <c r="G8" s="150"/>
      <c r="H8" s="150"/>
      <c r="I8" s="150"/>
      <c r="J8" s="150"/>
      <c r="K8" s="7"/>
      <c r="L8" s="33"/>
    </row>
    <row r="9" spans="1:12" s="9" customFormat="1" ht="26.25" customHeight="1">
      <c r="A9" s="2"/>
      <c r="B9" s="2"/>
      <c r="C9" s="8" t="s">
        <v>187</v>
      </c>
      <c r="D9" s="2"/>
      <c r="E9" s="2"/>
      <c r="F9" s="2"/>
      <c r="G9" s="2"/>
      <c r="H9" s="2"/>
      <c r="I9" s="2"/>
      <c r="J9" s="2"/>
      <c r="K9" s="2"/>
      <c r="L9" s="25"/>
    </row>
    <row r="10" spans="1:12" s="9" customFormat="1" ht="15" customHeight="1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5"/>
    </row>
    <row r="11" spans="1:16" s="12" customFormat="1" ht="39.75" customHeight="1">
      <c r="A11" s="10"/>
      <c r="B11" s="10"/>
      <c r="C11" s="35" t="s">
        <v>122</v>
      </c>
      <c r="D11" s="149" t="s">
        <v>123</v>
      </c>
      <c r="E11" s="149"/>
      <c r="F11" s="149"/>
      <c r="G11" s="149"/>
      <c r="H11" s="149"/>
      <c r="I11" s="149"/>
      <c r="J11" s="149"/>
      <c r="K11" s="11" t="s">
        <v>18</v>
      </c>
      <c r="L11" s="37"/>
      <c r="M11" s="13"/>
      <c r="N11" s="13"/>
      <c r="O11" s="13"/>
      <c r="P11" s="13"/>
    </row>
    <row r="12" spans="1:16" s="12" customFormat="1" ht="39.75" customHeight="1">
      <c r="A12" s="10"/>
      <c r="B12" s="10"/>
      <c r="C12" s="35" t="s">
        <v>124</v>
      </c>
      <c r="D12" s="149" t="s">
        <v>125</v>
      </c>
      <c r="E12" s="149"/>
      <c r="F12" s="149"/>
      <c r="G12" s="149"/>
      <c r="H12" s="149"/>
      <c r="I12" s="149"/>
      <c r="J12" s="149"/>
      <c r="K12" s="11" t="s">
        <v>19</v>
      </c>
      <c r="L12" s="37"/>
      <c r="M12" s="13"/>
      <c r="N12" s="13"/>
      <c r="O12" s="13"/>
      <c r="P12" s="13"/>
    </row>
    <row r="13" spans="1:16" s="12" customFormat="1" ht="39.75" customHeight="1">
      <c r="A13" s="10"/>
      <c r="B13" s="10"/>
      <c r="C13" s="35" t="s">
        <v>126</v>
      </c>
      <c r="D13" s="149" t="s">
        <v>127</v>
      </c>
      <c r="E13" s="149"/>
      <c r="F13" s="149"/>
      <c r="G13" s="149"/>
      <c r="H13" s="149"/>
      <c r="I13" s="149"/>
      <c r="J13" s="149"/>
      <c r="K13" s="11" t="s">
        <v>20</v>
      </c>
      <c r="L13" s="37"/>
      <c r="M13" s="14"/>
      <c r="N13" s="14"/>
      <c r="O13" s="14"/>
      <c r="P13" s="14"/>
    </row>
    <row r="14" spans="1:16" s="12" customFormat="1" ht="39.75" customHeight="1">
      <c r="A14" s="10"/>
      <c r="B14" s="10"/>
      <c r="C14" s="35" t="s">
        <v>128</v>
      </c>
      <c r="D14" s="149" t="s">
        <v>129</v>
      </c>
      <c r="E14" s="149"/>
      <c r="F14" s="149"/>
      <c r="G14" s="149"/>
      <c r="H14" s="149"/>
      <c r="I14" s="149"/>
      <c r="J14" s="149"/>
      <c r="K14" s="11" t="s">
        <v>21</v>
      </c>
      <c r="L14" s="37"/>
      <c r="M14" s="14"/>
      <c r="N14" s="14"/>
      <c r="O14" s="14"/>
      <c r="P14" s="14"/>
    </row>
    <row r="15" spans="1:16" s="12" customFormat="1" ht="39.75" customHeight="1">
      <c r="A15" s="10"/>
      <c r="B15" s="10"/>
      <c r="C15" s="35" t="s">
        <v>130</v>
      </c>
      <c r="D15" s="149" t="s">
        <v>131</v>
      </c>
      <c r="E15" s="149"/>
      <c r="F15" s="149"/>
      <c r="G15" s="149"/>
      <c r="H15" s="149"/>
      <c r="I15" s="149"/>
      <c r="J15" s="149"/>
      <c r="K15" s="11" t="s">
        <v>23</v>
      </c>
      <c r="L15" s="37"/>
      <c r="M15" s="14"/>
      <c r="N15" s="14"/>
      <c r="O15" s="14"/>
      <c r="P15" s="14"/>
    </row>
    <row r="16" spans="1:16" s="12" customFormat="1" ht="39.75" customHeight="1">
      <c r="A16" s="10"/>
      <c r="B16" s="10"/>
      <c r="C16" s="35" t="s">
        <v>132</v>
      </c>
      <c r="D16" s="149" t="s">
        <v>133</v>
      </c>
      <c r="E16" s="149"/>
      <c r="F16" s="149"/>
      <c r="G16" s="149"/>
      <c r="H16" s="149"/>
      <c r="I16" s="149"/>
      <c r="J16" s="149"/>
      <c r="K16" s="11" t="s">
        <v>24</v>
      </c>
      <c r="L16" s="37"/>
      <c r="M16" s="14"/>
      <c r="N16" s="14"/>
      <c r="O16" s="14"/>
      <c r="P16" s="14"/>
    </row>
    <row r="17" spans="1:16" s="12" customFormat="1" ht="39.75" customHeight="1">
      <c r="A17" s="10"/>
      <c r="B17" s="10"/>
      <c r="C17" s="35" t="s">
        <v>134</v>
      </c>
      <c r="D17" s="149" t="s">
        <v>178</v>
      </c>
      <c r="E17" s="149"/>
      <c r="F17" s="149"/>
      <c r="G17" s="149"/>
      <c r="H17" s="149"/>
      <c r="I17" s="149"/>
      <c r="J17" s="149"/>
      <c r="K17" s="11" t="s">
        <v>25</v>
      </c>
      <c r="L17" s="37"/>
      <c r="M17" s="14"/>
      <c r="N17" s="14"/>
      <c r="O17" s="14"/>
      <c r="P17" s="14"/>
    </row>
    <row r="18" spans="1:16" s="12" customFormat="1" ht="39.75" customHeight="1">
      <c r="A18" s="10"/>
      <c r="B18" s="10"/>
      <c r="C18" s="35" t="s">
        <v>135</v>
      </c>
      <c r="D18" s="149" t="s">
        <v>179</v>
      </c>
      <c r="E18" s="149"/>
      <c r="F18" s="149"/>
      <c r="G18" s="149"/>
      <c r="H18" s="149"/>
      <c r="I18" s="149"/>
      <c r="J18" s="149"/>
      <c r="K18" s="11" t="s">
        <v>26</v>
      </c>
      <c r="L18" s="37"/>
      <c r="M18" s="14"/>
      <c r="N18" s="14"/>
      <c r="O18" s="14"/>
      <c r="P18" s="14"/>
    </row>
    <row r="19" spans="1:16" s="12" customFormat="1" ht="39.75" customHeight="1">
      <c r="A19" s="10"/>
      <c r="B19" s="10"/>
      <c r="C19" s="35" t="s">
        <v>136</v>
      </c>
      <c r="D19" s="149" t="s">
        <v>137</v>
      </c>
      <c r="E19" s="149"/>
      <c r="F19" s="149"/>
      <c r="G19" s="149"/>
      <c r="H19" s="149"/>
      <c r="I19" s="149"/>
      <c r="J19" s="149"/>
      <c r="K19" s="11" t="s">
        <v>27</v>
      </c>
      <c r="L19" s="37"/>
      <c r="M19" s="14"/>
      <c r="N19" s="14"/>
      <c r="O19" s="14"/>
      <c r="P19" s="14"/>
    </row>
    <row r="20" spans="1:16" s="12" customFormat="1" ht="39.75" customHeight="1">
      <c r="A20" s="10"/>
      <c r="B20" s="10"/>
      <c r="C20" s="35" t="s">
        <v>138</v>
      </c>
      <c r="D20" s="149" t="s">
        <v>139</v>
      </c>
      <c r="E20" s="149"/>
      <c r="F20" s="149"/>
      <c r="G20" s="149"/>
      <c r="H20" s="149"/>
      <c r="I20" s="149"/>
      <c r="J20" s="149"/>
      <c r="K20" s="11" t="s">
        <v>28</v>
      </c>
      <c r="L20" s="37"/>
      <c r="M20" s="14"/>
      <c r="N20" s="14"/>
      <c r="O20" s="14"/>
      <c r="P20" s="14"/>
    </row>
    <row r="21" spans="1:16" s="12" customFormat="1" ht="39.75" customHeight="1">
      <c r="A21" s="10"/>
      <c r="B21" s="10"/>
      <c r="C21" s="35" t="s">
        <v>140</v>
      </c>
      <c r="D21" s="149" t="s">
        <v>141</v>
      </c>
      <c r="E21" s="149"/>
      <c r="F21" s="149"/>
      <c r="G21" s="149"/>
      <c r="H21" s="149"/>
      <c r="I21" s="149"/>
      <c r="J21" s="149"/>
      <c r="K21" s="11" t="s">
        <v>29</v>
      </c>
      <c r="L21" s="37"/>
      <c r="M21" s="14"/>
      <c r="N21" s="14"/>
      <c r="O21" s="14"/>
      <c r="P21" s="14"/>
    </row>
    <row r="22" spans="1:16" s="12" customFormat="1" ht="39.75" customHeight="1">
      <c r="A22" s="10"/>
      <c r="B22" s="10"/>
      <c r="C22" s="35" t="s">
        <v>142</v>
      </c>
      <c r="D22" s="149" t="s">
        <v>143</v>
      </c>
      <c r="E22" s="149"/>
      <c r="F22" s="149"/>
      <c r="G22" s="149"/>
      <c r="H22" s="149"/>
      <c r="I22" s="149"/>
      <c r="J22" s="149"/>
      <c r="K22" s="11" t="s">
        <v>30</v>
      </c>
      <c r="L22" s="37"/>
      <c r="M22" s="14"/>
      <c r="N22" s="14"/>
      <c r="O22" s="14"/>
      <c r="P22" s="14"/>
    </row>
    <row r="23" spans="1:16" s="12" customFormat="1" ht="39.75" customHeight="1">
      <c r="A23" s="10"/>
      <c r="B23" s="10"/>
      <c r="C23" s="35" t="s">
        <v>144</v>
      </c>
      <c r="D23" s="149" t="s">
        <v>145</v>
      </c>
      <c r="E23" s="149"/>
      <c r="F23" s="149"/>
      <c r="G23" s="149"/>
      <c r="H23" s="149"/>
      <c r="I23" s="149"/>
      <c r="J23" s="149"/>
      <c r="K23" s="11" t="s">
        <v>31</v>
      </c>
      <c r="L23" s="37"/>
      <c r="M23" s="14"/>
      <c r="N23" s="14"/>
      <c r="O23" s="14"/>
      <c r="P23" s="14"/>
    </row>
    <row r="24" spans="1:16" s="12" customFormat="1" ht="39.75" customHeight="1">
      <c r="A24" s="10"/>
      <c r="B24" s="10"/>
      <c r="C24" s="35" t="s">
        <v>146</v>
      </c>
      <c r="D24" s="149" t="s">
        <v>147</v>
      </c>
      <c r="E24" s="149"/>
      <c r="F24" s="149"/>
      <c r="G24" s="149"/>
      <c r="H24" s="149"/>
      <c r="I24" s="149"/>
      <c r="J24" s="149"/>
      <c r="K24" s="11" t="s">
        <v>32</v>
      </c>
      <c r="L24" s="37"/>
      <c r="M24" s="14"/>
      <c r="N24" s="14"/>
      <c r="O24" s="14"/>
      <c r="P24" s="14"/>
    </row>
    <row r="25" spans="1:16" s="12" customFormat="1" ht="39.75" customHeight="1">
      <c r="A25" s="10"/>
      <c r="B25" s="10"/>
      <c r="C25" s="35" t="s">
        <v>148</v>
      </c>
      <c r="D25" s="149" t="s">
        <v>149</v>
      </c>
      <c r="E25" s="149"/>
      <c r="F25" s="149"/>
      <c r="G25" s="149"/>
      <c r="H25" s="149"/>
      <c r="I25" s="149"/>
      <c r="J25" s="149"/>
      <c r="K25" s="11" t="s">
        <v>33</v>
      </c>
      <c r="L25" s="37"/>
      <c r="M25" s="14"/>
      <c r="N25" s="14"/>
      <c r="O25" s="14"/>
      <c r="P25" s="14"/>
    </row>
    <row r="26" spans="1:16" s="12" customFormat="1" ht="39.75" customHeight="1">
      <c r="A26" s="10"/>
      <c r="B26" s="10"/>
      <c r="C26" s="35" t="s">
        <v>150</v>
      </c>
      <c r="D26" s="149" t="s">
        <v>151</v>
      </c>
      <c r="E26" s="149"/>
      <c r="F26" s="149"/>
      <c r="G26" s="149"/>
      <c r="H26" s="149"/>
      <c r="I26" s="149"/>
      <c r="J26" s="149"/>
      <c r="K26" s="11" t="s">
        <v>110</v>
      </c>
      <c r="L26" s="37"/>
      <c r="M26" s="14"/>
      <c r="N26" s="14"/>
      <c r="O26" s="14"/>
      <c r="P26" s="14"/>
    </row>
    <row r="27" spans="1:12" ht="39.75" customHeight="1">
      <c r="A27" s="15"/>
      <c r="B27" s="15"/>
      <c r="C27" s="38"/>
      <c r="D27" s="39"/>
      <c r="E27" s="39"/>
      <c r="F27" s="39"/>
      <c r="G27" s="39"/>
      <c r="H27" s="39"/>
      <c r="I27" s="39"/>
      <c r="J27" s="39"/>
      <c r="K27" s="39"/>
      <c r="L27" s="22"/>
    </row>
  </sheetData>
  <sheetProtection/>
  <mergeCells count="17">
    <mergeCell ref="D21:J21"/>
    <mergeCell ref="C8:J8"/>
    <mergeCell ref="D11:J11"/>
    <mergeCell ref="D12:J12"/>
    <mergeCell ref="D13:J13"/>
    <mergeCell ref="D14:J14"/>
    <mergeCell ref="D15:J15"/>
    <mergeCell ref="D22:J22"/>
    <mergeCell ref="D23:J23"/>
    <mergeCell ref="D24:J24"/>
    <mergeCell ref="D25:J25"/>
    <mergeCell ref="D26:J26"/>
    <mergeCell ref="D16:J16"/>
    <mergeCell ref="D17:J17"/>
    <mergeCell ref="D18:J18"/>
    <mergeCell ref="D19:J19"/>
    <mergeCell ref="D20:J20"/>
  </mergeCells>
  <hyperlinks>
    <hyperlink ref="K12" location="'Tabla 2'!A1" display="T 2"/>
    <hyperlink ref="K13" location="'Tabla 3'!A1" display="T 3"/>
    <hyperlink ref="K14" location="'Tabla 4'!A1" display="T 4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11" location="'Tabla 1'!A1" display="T 1"/>
  </hyperlinks>
  <printOptions/>
  <pageMargins left="0.7874015748031497" right="0.3937007874015748" top="0.984251968503937" bottom="0" header="0" footer="0"/>
  <pageSetup fitToHeight="0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="86" zoomScaleNormal="86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24.7109375" style="1" customWidth="1"/>
    <col min="3" max="9" width="16.7109375" style="1" customWidth="1"/>
    <col min="10" max="10" width="7.140625" style="1" customWidth="1"/>
    <col min="11" max="16384" width="11.421875" style="1" customWidth="1"/>
  </cols>
  <sheetData>
    <row r="1" spans="1:9" s="3" customFormat="1" ht="19.5" customHeight="1">
      <c r="A1" s="25"/>
      <c r="B1" s="25"/>
      <c r="C1" s="25"/>
      <c r="D1" s="25"/>
      <c r="E1" s="25"/>
      <c r="F1" s="25"/>
      <c r="G1" s="25"/>
      <c r="H1" s="25"/>
      <c r="I1" s="26"/>
    </row>
    <row r="2" spans="1:9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6"/>
    </row>
    <row r="3" spans="1:9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6"/>
    </row>
    <row r="4" spans="1:8" s="26" customFormat="1" ht="15" customHeight="1">
      <c r="A4" s="25"/>
      <c r="B4" s="28"/>
      <c r="C4" s="25"/>
      <c r="D4" s="25"/>
      <c r="E4" s="25"/>
      <c r="F4" s="25"/>
      <c r="G4" s="25"/>
      <c r="H4" s="25"/>
    </row>
    <row r="5" spans="1:9" s="19" customFormat="1" ht="15" customHeight="1">
      <c r="A5" s="22"/>
      <c r="B5" s="22"/>
      <c r="C5" s="23"/>
      <c r="D5" s="23"/>
      <c r="E5" s="22"/>
      <c r="F5" s="22"/>
      <c r="G5" s="22"/>
      <c r="H5" s="22"/>
      <c r="I5" s="22"/>
    </row>
    <row r="6" spans="1:9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I6" s="41" t="s">
        <v>22</v>
      </c>
    </row>
    <row r="7" spans="1:7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</row>
    <row r="8" spans="1:9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</row>
    <row r="9" spans="1:9" s="21" customFormat="1" ht="35.25" customHeight="1" thickBot="1">
      <c r="A9" s="24"/>
      <c r="B9" s="151" t="s">
        <v>108</v>
      </c>
      <c r="C9" s="151"/>
      <c r="D9" s="151"/>
      <c r="E9" s="151"/>
      <c r="F9" s="151"/>
      <c r="G9" s="151"/>
      <c r="H9" s="151"/>
      <c r="I9" s="24"/>
    </row>
    <row r="10" spans="1:9" s="31" customFormat="1" ht="30" customHeight="1" thickBot="1">
      <c r="A10" s="42"/>
      <c r="B10" s="116"/>
      <c r="C10" s="99" t="s">
        <v>195</v>
      </c>
      <c r="D10" s="99" t="s">
        <v>111</v>
      </c>
      <c r="E10" s="99" t="s">
        <v>112</v>
      </c>
      <c r="F10" s="99" t="s">
        <v>17</v>
      </c>
      <c r="G10" s="120" t="s">
        <v>180</v>
      </c>
      <c r="H10" s="120" t="s">
        <v>184</v>
      </c>
      <c r="I10" s="120" t="s">
        <v>194</v>
      </c>
    </row>
    <row r="11" spans="1:9" s="31" customFormat="1" ht="15" customHeight="1">
      <c r="A11" s="42"/>
      <c r="B11" s="44" t="s">
        <v>12</v>
      </c>
      <c r="C11" s="44"/>
      <c r="D11" s="44"/>
      <c r="E11" s="42"/>
      <c r="F11" s="100"/>
      <c r="G11" s="45"/>
      <c r="H11" s="45"/>
      <c r="I11" s="45"/>
    </row>
    <row r="12" spans="1:10" s="31" customFormat="1" ht="15" customHeight="1">
      <c r="A12" s="42"/>
      <c r="B12" s="46" t="s">
        <v>0</v>
      </c>
      <c r="C12" s="47">
        <v>139725</v>
      </c>
      <c r="D12" s="47">
        <v>139821</v>
      </c>
      <c r="E12" s="47">
        <v>141004</v>
      </c>
      <c r="F12" s="47">
        <v>140774</v>
      </c>
      <c r="G12" s="47">
        <v>143240</v>
      </c>
      <c r="H12" s="48">
        <v>139292</v>
      </c>
      <c r="I12" s="48">
        <v>138597</v>
      </c>
      <c r="J12" s="146"/>
    </row>
    <row r="13" spans="1:9" s="31" customFormat="1" ht="15" customHeight="1">
      <c r="A13" s="42"/>
      <c r="B13" s="46" t="s">
        <v>13</v>
      </c>
      <c r="C13" s="47">
        <v>14877</v>
      </c>
      <c r="D13" s="47">
        <v>14977</v>
      </c>
      <c r="E13" s="47">
        <v>15819</v>
      </c>
      <c r="F13" s="47">
        <v>16105</v>
      </c>
      <c r="G13" s="47">
        <v>16341</v>
      </c>
      <c r="H13" s="48">
        <v>15848</v>
      </c>
      <c r="I13" s="48">
        <v>17093</v>
      </c>
    </row>
    <row r="14" spans="1:9" s="31" customFormat="1" ht="15" customHeight="1">
      <c r="A14" s="42"/>
      <c r="B14" s="46" t="s">
        <v>14</v>
      </c>
      <c r="C14" s="47">
        <v>6390</v>
      </c>
      <c r="D14" s="47">
        <v>6688</v>
      </c>
      <c r="E14" s="47">
        <v>6897</v>
      </c>
      <c r="F14" s="47">
        <v>7248</v>
      </c>
      <c r="G14" s="47">
        <v>7771</v>
      </c>
      <c r="H14" s="48">
        <v>7833</v>
      </c>
      <c r="I14" s="48">
        <v>7955</v>
      </c>
    </row>
    <row r="15" spans="1:9" s="31" customFormat="1" ht="15" customHeight="1">
      <c r="A15" s="42"/>
      <c r="B15" s="109" t="s">
        <v>1</v>
      </c>
      <c r="C15" s="110">
        <v>160992</v>
      </c>
      <c r="D15" s="110">
        <v>161486</v>
      </c>
      <c r="E15" s="110">
        <v>163720</v>
      </c>
      <c r="F15" s="110">
        <v>164127</v>
      </c>
      <c r="G15" s="110">
        <v>167352</v>
      </c>
      <c r="H15" s="111">
        <v>162973</v>
      </c>
      <c r="I15" s="111">
        <v>163645</v>
      </c>
    </row>
    <row r="16" spans="1:9" s="31" customFormat="1" ht="15" customHeight="1">
      <c r="A16" s="42"/>
      <c r="B16" s="44" t="s">
        <v>2</v>
      </c>
      <c r="C16" s="47">
        <v>0</v>
      </c>
      <c r="D16" s="47"/>
      <c r="E16" s="47">
        <v>0</v>
      </c>
      <c r="F16" s="47">
        <v>0</v>
      </c>
      <c r="G16" s="47"/>
      <c r="H16" s="48"/>
      <c r="I16" s="48">
        <v>0</v>
      </c>
    </row>
    <row r="17" spans="1:9" s="31" customFormat="1" ht="15" customHeight="1">
      <c r="A17" s="42"/>
      <c r="B17" s="46" t="s">
        <v>0</v>
      </c>
      <c r="C17" s="47">
        <v>220974</v>
      </c>
      <c r="D17" s="47">
        <v>217701</v>
      </c>
      <c r="E17" s="47">
        <v>215052</v>
      </c>
      <c r="F17" s="47">
        <v>212923</v>
      </c>
      <c r="G17" s="47">
        <v>212393</v>
      </c>
      <c r="H17" s="48">
        <v>205628</v>
      </c>
      <c r="I17" s="48">
        <v>202284</v>
      </c>
    </row>
    <row r="18" spans="1:9" s="31" customFormat="1" ht="15" customHeight="1">
      <c r="A18" s="42"/>
      <c r="B18" s="46" t="s">
        <v>13</v>
      </c>
      <c r="C18" s="47">
        <v>50510</v>
      </c>
      <c r="D18" s="47">
        <v>50406</v>
      </c>
      <c r="E18" s="47">
        <v>51019</v>
      </c>
      <c r="F18" s="47">
        <v>51417</v>
      </c>
      <c r="G18" s="47">
        <v>51709</v>
      </c>
      <c r="H18" s="48">
        <v>51268</v>
      </c>
      <c r="I18" s="48">
        <v>49964</v>
      </c>
    </row>
    <row r="19" spans="1:9" s="31" customFormat="1" ht="15" customHeight="1">
      <c r="A19" s="42"/>
      <c r="B19" s="46" t="s">
        <v>14</v>
      </c>
      <c r="C19" s="47">
        <v>8427</v>
      </c>
      <c r="D19" s="47">
        <v>8541</v>
      </c>
      <c r="E19" s="47">
        <v>9164</v>
      </c>
      <c r="F19" s="47">
        <v>9168</v>
      </c>
      <c r="G19" s="47">
        <v>9141</v>
      </c>
      <c r="H19" s="48">
        <v>8611</v>
      </c>
      <c r="I19" s="48">
        <v>11172</v>
      </c>
    </row>
    <row r="20" spans="1:9" s="31" customFormat="1" ht="15" customHeight="1">
      <c r="A20" s="42"/>
      <c r="B20" s="109" t="s">
        <v>1</v>
      </c>
      <c r="C20" s="110">
        <v>279911</v>
      </c>
      <c r="D20" s="110">
        <v>276648</v>
      </c>
      <c r="E20" s="110">
        <v>275235</v>
      </c>
      <c r="F20" s="110">
        <v>273508</v>
      </c>
      <c r="G20" s="110">
        <v>273243</v>
      </c>
      <c r="H20" s="111">
        <v>265507</v>
      </c>
      <c r="I20" s="111">
        <v>263420</v>
      </c>
    </row>
    <row r="21" spans="1:9" s="31" customFormat="1" ht="15" customHeight="1">
      <c r="A21" s="42"/>
      <c r="B21" s="44" t="s">
        <v>3</v>
      </c>
      <c r="C21" s="47">
        <v>0</v>
      </c>
      <c r="D21" s="47"/>
      <c r="E21" s="47">
        <v>0</v>
      </c>
      <c r="F21" s="47">
        <v>0</v>
      </c>
      <c r="G21" s="47"/>
      <c r="H21" s="48"/>
      <c r="I21" s="48">
        <v>0</v>
      </c>
    </row>
    <row r="22" spans="1:9" s="31" customFormat="1" ht="15" customHeight="1">
      <c r="A22" s="42"/>
      <c r="B22" s="46" t="s">
        <v>0</v>
      </c>
      <c r="C22" s="47">
        <v>131861</v>
      </c>
      <c r="D22" s="47">
        <v>128772</v>
      </c>
      <c r="E22" s="47">
        <v>126684</v>
      </c>
      <c r="F22" s="47">
        <v>125029</v>
      </c>
      <c r="G22" s="47">
        <v>123607</v>
      </c>
      <c r="H22" s="48">
        <v>118427</v>
      </c>
      <c r="I22" s="48">
        <v>117995</v>
      </c>
    </row>
    <row r="23" spans="1:9" s="31" customFormat="1" ht="15" customHeight="1">
      <c r="A23" s="42"/>
      <c r="B23" s="46" t="s">
        <v>13</v>
      </c>
      <c r="C23" s="47">
        <v>35671</v>
      </c>
      <c r="D23" s="47">
        <v>35656</v>
      </c>
      <c r="E23" s="47">
        <v>35897</v>
      </c>
      <c r="F23" s="47">
        <v>35682</v>
      </c>
      <c r="G23" s="47">
        <v>35548</v>
      </c>
      <c r="H23" s="48">
        <v>34712</v>
      </c>
      <c r="I23" s="48">
        <v>34138</v>
      </c>
    </row>
    <row r="24" spans="1:9" s="31" customFormat="1" ht="15" customHeight="1">
      <c r="A24" s="42"/>
      <c r="B24" s="46" t="s">
        <v>14</v>
      </c>
      <c r="C24" s="47">
        <v>4774</v>
      </c>
      <c r="D24" s="47">
        <v>5220</v>
      </c>
      <c r="E24" s="47">
        <v>5620</v>
      </c>
      <c r="F24" s="47">
        <v>5559</v>
      </c>
      <c r="G24" s="47">
        <v>6271</v>
      </c>
      <c r="H24" s="48">
        <v>6520</v>
      </c>
      <c r="I24" s="48">
        <v>6556</v>
      </c>
    </row>
    <row r="25" spans="1:9" s="31" customFormat="1" ht="15" customHeight="1">
      <c r="A25" s="42"/>
      <c r="B25" s="109" t="s">
        <v>1</v>
      </c>
      <c r="C25" s="110">
        <v>172306</v>
      </c>
      <c r="D25" s="110">
        <v>169648</v>
      </c>
      <c r="E25" s="110">
        <v>168201</v>
      </c>
      <c r="F25" s="110">
        <v>166270</v>
      </c>
      <c r="G25" s="110">
        <v>165426</v>
      </c>
      <c r="H25" s="111">
        <v>159659</v>
      </c>
      <c r="I25" s="111">
        <v>158689</v>
      </c>
    </row>
    <row r="26" spans="1:9" s="31" customFormat="1" ht="15" customHeight="1">
      <c r="A26" s="42"/>
      <c r="B26" s="44" t="s">
        <v>5</v>
      </c>
      <c r="C26" s="47">
        <v>0</v>
      </c>
      <c r="D26" s="47"/>
      <c r="E26" s="47">
        <v>0</v>
      </c>
      <c r="F26" s="47">
        <v>0</v>
      </c>
      <c r="G26" s="47"/>
      <c r="H26" s="48"/>
      <c r="I26" s="48">
        <v>0</v>
      </c>
    </row>
    <row r="27" spans="1:9" s="31" customFormat="1" ht="15" customHeight="1">
      <c r="A27" s="42"/>
      <c r="B27" s="46" t="s">
        <v>0</v>
      </c>
      <c r="C27" s="47">
        <v>158487</v>
      </c>
      <c r="D27" s="47">
        <v>154416</v>
      </c>
      <c r="E27" s="47">
        <v>151567</v>
      </c>
      <c r="F27" s="47">
        <v>149991</v>
      </c>
      <c r="G27" s="47">
        <v>151454</v>
      </c>
      <c r="H27" s="48">
        <v>144851</v>
      </c>
      <c r="I27" s="48">
        <v>146541</v>
      </c>
    </row>
    <row r="28" spans="1:9" s="31" customFormat="1" ht="15" customHeight="1">
      <c r="A28" s="42"/>
      <c r="B28" s="46" t="s">
        <v>13</v>
      </c>
      <c r="C28" s="47">
        <v>41042</v>
      </c>
      <c r="D28" s="47">
        <v>41107</v>
      </c>
      <c r="E28" s="47">
        <v>41604</v>
      </c>
      <c r="F28" s="47">
        <v>41912</v>
      </c>
      <c r="G28" s="47">
        <v>42153</v>
      </c>
      <c r="H28" s="48">
        <v>41613</v>
      </c>
      <c r="I28" s="48">
        <v>40805</v>
      </c>
    </row>
    <row r="29" spans="1:9" s="31" customFormat="1" ht="15" customHeight="1">
      <c r="A29" s="42"/>
      <c r="B29" s="46" t="s">
        <v>14</v>
      </c>
      <c r="C29" s="47">
        <v>8699</v>
      </c>
      <c r="D29" s="47">
        <v>9773</v>
      </c>
      <c r="E29" s="47">
        <v>11721</v>
      </c>
      <c r="F29" s="47">
        <v>12018</v>
      </c>
      <c r="G29" s="47">
        <v>12607</v>
      </c>
      <c r="H29" s="48">
        <v>14066</v>
      </c>
      <c r="I29" s="48">
        <v>13575</v>
      </c>
    </row>
    <row r="30" spans="1:9" s="31" customFormat="1" ht="15" customHeight="1">
      <c r="A30" s="42"/>
      <c r="B30" s="109" t="s">
        <v>1</v>
      </c>
      <c r="C30" s="110">
        <v>208228</v>
      </c>
      <c r="D30" s="110">
        <v>205296</v>
      </c>
      <c r="E30" s="110">
        <v>204892</v>
      </c>
      <c r="F30" s="110">
        <v>203921</v>
      </c>
      <c r="G30" s="110">
        <v>206214</v>
      </c>
      <c r="H30" s="111">
        <v>200530</v>
      </c>
      <c r="I30" s="111">
        <v>200921</v>
      </c>
    </row>
    <row r="31" spans="1:9" s="31" customFormat="1" ht="15" customHeight="1">
      <c r="A31" s="42"/>
      <c r="B31" s="44" t="s">
        <v>4</v>
      </c>
      <c r="C31" s="47">
        <v>0</v>
      </c>
      <c r="D31" s="47"/>
      <c r="E31" s="47">
        <v>0</v>
      </c>
      <c r="F31" s="47">
        <v>0</v>
      </c>
      <c r="G31" s="47"/>
      <c r="H31" s="48"/>
      <c r="I31" s="48">
        <v>0</v>
      </c>
    </row>
    <row r="32" spans="1:9" s="31" customFormat="1" ht="15" customHeight="1">
      <c r="A32" s="42"/>
      <c r="B32" s="46" t="s">
        <v>0</v>
      </c>
      <c r="C32" s="47">
        <v>100329</v>
      </c>
      <c r="D32" s="47">
        <v>99014</v>
      </c>
      <c r="E32" s="47">
        <v>98689</v>
      </c>
      <c r="F32" s="47">
        <v>96831</v>
      </c>
      <c r="G32" s="47">
        <v>97400</v>
      </c>
      <c r="H32" s="48">
        <v>93788</v>
      </c>
      <c r="I32" s="48">
        <v>94488</v>
      </c>
    </row>
    <row r="33" spans="1:9" s="31" customFormat="1" ht="15" customHeight="1">
      <c r="A33" s="42"/>
      <c r="B33" s="46" t="s">
        <v>13</v>
      </c>
      <c r="C33" s="47">
        <v>16898</v>
      </c>
      <c r="D33" s="47">
        <v>16976</v>
      </c>
      <c r="E33" s="47">
        <v>17012</v>
      </c>
      <c r="F33" s="47">
        <v>17016</v>
      </c>
      <c r="G33" s="47">
        <v>17062</v>
      </c>
      <c r="H33" s="48">
        <v>16499</v>
      </c>
      <c r="I33" s="48">
        <v>16847</v>
      </c>
    </row>
    <row r="34" spans="1:9" s="31" customFormat="1" ht="15" customHeight="1">
      <c r="A34" s="42"/>
      <c r="B34" s="46" t="s">
        <v>14</v>
      </c>
      <c r="C34" s="47">
        <v>1222</v>
      </c>
      <c r="D34" s="47">
        <v>1335</v>
      </c>
      <c r="E34" s="47">
        <v>1428</v>
      </c>
      <c r="F34" s="47">
        <v>1487</v>
      </c>
      <c r="G34" s="47">
        <v>1589</v>
      </c>
      <c r="H34" s="48">
        <v>1619</v>
      </c>
      <c r="I34" s="48">
        <v>1540</v>
      </c>
    </row>
    <row r="35" spans="1:9" s="31" customFormat="1" ht="15" customHeight="1">
      <c r="A35" s="42"/>
      <c r="B35" s="109" t="s">
        <v>1</v>
      </c>
      <c r="C35" s="110">
        <v>118449</v>
      </c>
      <c r="D35" s="110">
        <v>117325</v>
      </c>
      <c r="E35" s="110">
        <v>117129</v>
      </c>
      <c r="F35" s="110">
        <v>115334</v>
      </c>
      <c r="G35" s="110">
        <v>116051</v>
      </c>
      <c r="H35" s="111">
        <v>111906</v>
      </c>
      <c r="I35" s="111">
        <v>112875</v>
      </c>
    </row>
    <row r="36" spans="1:9" s="31" customFormat="1" ht="15" customHeight="1">
      <c r="A36" s="42"/>
      <c r="B36" s="44" t="s">
        <v>6</v>
      </c>
      <c r="C36" s="47">
        <v>0</v>
      </c>
      <c r="D36" s="47"/>
      <c r="E36" s="47">
        <v>0</v>
      </c>
      <c r="F36" s="47">
        <v>0</v>
      </c>
      <c r="G36" s="47"/>
      <c r="H36" s="48"/>
      <c r="I36" s="48">
        <v>0</v>
      </c>
    </row>
    <row r="37" spans="1:9" s="31" customFormat="1" ht="15" customHeight="1">
      <c r="A37" s="42"/>
      <c r="B37" s="46" t="s">
        <v>0</v>
      </c>
      <c r="C37" s="47">
        <v>113311</v>
      </c>
      <c r="D37" s="47">
        <v>110129</v>
      </c>
      <c r="E37" s="47">
        <v>106185</v>
      </c>
      <c r="F37" s="47">
        <v>102958</v>
      </c>
      <c r="G37" s="47">
        <v>101934</v>
      </c>
      <c r="H37" s="48">
        <v>97308</v>
      </c>
      <c r="I37" s="48">
        <v>97864</v>
      </c>
    </row>
    <row r="38" spans="1:9" s="31" customFormat="1" ht="15" customHeight="1">
      <c r="A38" s="42"/>
      <c r="B38" s="46" t="s">
        <v>13</v>
      </c>
      <c r="C38" s="47">
        <v>24525</v>
      </c>
      <c r="D38" s="47">
        <v>24450</v>
      </c>
      <c r="E38" s="47">
        <v>24402</v>
      </c>
      <c r="F38" s="47">
        <v>24721</v>
      </c>
      <c r="G38" s="47">
        <v>24797</v>
      </c>
      <c r="H38" s="48">
        <v>24479</v>
      </c>
      <c r="I38" s="48">
        <v>24129</v>
      </c>
    </row>
    <row r="39" spans="1:9" s="31" customFormat="1" ht="15" customHeight="1">
      <c r="A39" s="42"/>
      <c r="B39" s="46" t="s">
        <v>14</v>
      </c>
      <c r="C39" s="47">
        <v>2524</v>
      </c>
      <c r="D39" s="47">
        <v>2764</v>
      </c>
      <c r="E39" s="47">
        <v>2884</v>
      </c>
      <c r="F39" s="47">
        <v>2827</v>
      </c>
      <c r="G39" s="47">
        <v>2877</v>
      </c>
      <c r="H39" s="48">
        <v>2864</v>
      </c>
      <c r="I39" s="48">
        <v>2914</v>
      </c>
    </row>
    <row r="40" spans="1:9" s="31" customFormat="1" ht="15" customHeight="1">
      <c r="A40" s="42"/>
      <c r="B40" s="109" t="s">
        <v>1</v>
      </c>
      <c r="C40" s="110">
        <v>140360</v>
      </c>
      <c r="D40" s="110">
        <v>137343</v>
      </c>
      <c r="E40" s="110">
        <v>133471</v>
      </c>
      <c r="F40" s="110">
        <v>130506</v>
      </c>
      <c r="G40" s="110">
        <v>129608</v>
      </c>
      <c r="H40" s="111">
        <v>124651</v>
      </c>
      <c r="I40" s="111">
        <v>124907</v>
      </c>
    </row>
    <row r="41" spans="1:9" s="31" customFormat="1" ht="15" customHeight="1">
      <c r="A41" s="42"/>
      <c r="B41" s="44" t="s">
        <v>7</v>
      </c>
      <c r="C41" s="47">
        <v>0</v>
      </c>
      <c r="D41" s="47"/>
      <c r="E41" s="47">
        <v>0</v>
      </c>
      <c r="F41" s="47">
        <v>0</v>
      </c>
      <c r="G41" s="47"/>
      <c r="H41" s="48"/>
      <c r="I41" s="48">
        <v>0</v>
      </c>
    </row>
    <row r="42" spans="1:9" s="31" customFormat="1" ht="15" customHeight="1">
      <c r="A42" s="42"/>
      <c r="B42" s="46" t="s">
        <v>0</v>
      </c>
      <c r="C42" s="47">
        <v>264801</v>
      </c>
      <c r="D42" s="47">
        <v>261494</v>
      </c>
      <c r="E42" s="47">
        <v>260964</v>
      </c>
      <c r="F42" s="47">
        <v>262023</v>
      </c>
      <c r="G42" s="47">
        <v>262857</v>
      </c>
      <c r="H42" s="48">
        <v>255906</v>
      </c>
      <c r="I42" s="48">
        <v>255468</v>
      </c>
    </row>
    <row r="43" spans="1:9" s="31" customFormat="1" ht="15" customHeight="1">
      <c r="A43" s="42"/>
      <c r="B43" s="46" t="s">
        <v>13</v>
      </c>
      <c r="C43" s="47">
        <v>62269</v>
      </c>
      <c r="D43" s="47">
        <v>63125</v>
      </c>
      <c r="E43" s="47">
        <v>64236</v>
      </c>
      <c r="F43" s="47">
        <v>64409</v>
      </c>
      <c r="G43" s="47">
        <v>64531</v>
      </c>
      <c r="H43" s="48">
        <v>62358</v>
      </c>
      <c r="I43" s="48">
        <v>63604</v>
      </c>
    </row>
    <row r="44" spans="1:9" s="31" customFormat="1" ht="15" customHeight="1">
      <c r="A44" s="42"/>
      <c r="B44" s="46" t="s">
        <v>14</v>
      </c>
      <c r="C44" s="47">
        <v>15054</v>
      </c>
      <c r="D44" s="47">
        <v>16937</v>
      </c>
      <c r="E44" s="47">
        <v>17446</v>
      </c>
      <c r="F44" s="47">
        <v>18071</v>
      </c>
      <c r="G44" s="47">
        <v>20114</v>
      </c>
      <c r="H44" s="48">
        <v>21733</v>
      </c>
      <c r="I44" s="48">
        <v>21374</v>
      </c>
    </row>
    <row r="45" spans="1:9" s="31" customFormat="1" ht="15" customHeight="1">
      <c r="A45" s="42"/>
      <c r="B45" s="109" t="s">
        <v>1</v>
      </c>
      <c r="C45" s="110">
        <v>342124</v>
      </c>
      <c r="D45" s="110">
        <v>341556</v>
      </c>
      <c r="E45" s="110">
        <v>342646</v>
      </c>
      <c r="F45" s="110">
        <v>344503</v>
      </c>
      <c r="G45" s="110">
        <v>347502</v>
      </c>
      <c r="H45" s="111">
        <v>339997</v>
      </c>
      <c r="I45" s="111">
        <v>340446</v>
      </c>
    </row>
    <row r="46" spans="1:9" s="31" customFormat="1" ht="15" customHeight="1">
      <c r="A46" s="42"/>
      <c r="B46" s="44" t="s">
        <v>9</v>
      </c>
      <c r="C46" s="47">
        <v>0</v>
      </c>
      <c r="D46" s="47"/>
      <c r="E46" s="47">
        <v>0</v>
      </c>
      <c r="F46" s="47">
        <v>0</v>
      </c>
      <c r="G46" s="47"/>
      <c r="H46" s="48"/>
      <c r="I46" s="48">
        <v>0</v>
      </c>
    </row>
    <row r="47" spans="1:9" s="31" customFormat="1" ht="15" customHeight="1">
      <c r="A47" s="42"/>
      <c r="B47" s="46" t="s">
        <v>0</v>
      </c>
      <c r="C47" s="47">
        <v>342839</v>
      </c>
      <c r="D47" s="47">
        <v>336953</v>
      </c>
      <c r="E47" s="47">
        <v>333965</v>
      </c>
      <c r="F47" s="47">
        <v>330389</v>
      </c>
      <c r="G47" s="47">
        <v>329030</v>
      </c>
      <c r="H47" s="48">
        <v>319616</v>
      </c>
      <c r="I47" s="48">
        <v>317577</v>
      </c>
    </row>
    <row r="48" spans="1:9" s="31" customFormat="1" ht="15" customHeight="1">
      <c r="A48" s="42"/>
      <c r="B48" s="46" t="s">
        <v>13</v>
      </c>
      <c r="C48" s="47">
        <v>80083</v>
      </c>
      <c r="D48" s="47">
        <v>80411</v>
      </c>
      <c r="E48" s="47">
        <v>83125</v>
      </c>
      <c r="F48" s="47">
        <v>83664</v>
      </c>
      <c r="G48" s="47">
        <v>84790</v>
      </c>
      <c r="H48" s="48">
        <v>83984</v>
      </c>
      <c r="I48" s="48">
        <v>83149</v>
      </c>
    </row>
    <row r="49" spans="1:9" s="31" customFormat="1" ht="15" customHeight="1">
      <c r="A49" s="42"/>
      <c r="B49" s="46" t="s">
        <v>14</v>
      </c>
      <c r="C49" s="47">
        <v>23730</v>
      </c>
      <c r="D49" s="47">
        <v>25413</v>
      </c>
      <c r="E49" s="47">
        <v>24364</v>
      </c>
      <c r="F49" s="47">
        <v>23738</v>
      </c>
      <c r="G49" s="47">
        <v>25855</v>
      </c>
      <c r="H49" s="48">
        <v>26629</v>
      </c>
      <c r="I49" s="48">
        <v>26392</v>
      </c>
    </row>
    <row r="50" spans="1:9" s="31" customFormat="1" ht="15" customHeight="1">
      <c r="A50" s="42"/>
      <c r="B50" s="109" t="s">
        <v>1</v>
      </c>
      <c r="C50" s="110">
        <v>446652</v>
      </c>
      <c r="D50" s="110">
        <v>442777</v>
      </c>
      <c r="E50" s="110">
        <v>441454</v>
      </c>
      <c r="F50" s="110">
        <v>437791</v>
      </c>
      <c r="G50" s="110">
        <v>439675</v>
      </c>
      <c r="H50" s="111">
        <v>430229</v>
      </c>
      <c r="I50" s="111">
        <v>427118</v>
      </c>
    </row>
    <row r="51" spans="1:9" s="31" customFormat="1" ht="15" customHeight="1">
      <c r="A51" s="42"/>
      <c r="B51" s="44" t="s">
        <v>8</v>
      </c>
      <c r="C51" s="47">
        <v>0</v>
      </c>
      <c r="D51" s="47"/>
      <c r="E51" s="47">
        <v>0</v>
      </c>
      <c r="F51" s="47">
        <v>0</v>
      </c>
      <c r="G51" s="47"/>
      <c r="H51" s="48"/>
      <c r="I51" s="48">
        <v>0</v>
      </c>
    </row>
    <row r="52" spans="1:9" s="31" customFormat="1" ht="15" customHeight="1">
      <c r="A52" s="42"/>
      <c r="B52" s="46" t="s">
        <v>0</v>
      </c>
      <c r="C52" s="49">
        <v>1472327</v>
      </c>
      <c r="D52" s="49">
        <v>1448300</v>
      </c>
      <c r="E52" s="49">
        <v>1434110</v>
      </c>
      <c r="F52" s="49">
        <v>1420918</v>
      </c>
      <c r="G52" s="49">
        <v>1421915</v>
      </c>
      <c r="H52" s="50">
        <v>1374816</v>
      </c>
      <c r="I52" s="50">
        <v>1370814</v>
      </c>
    </row>
    <row r="53" spans="1:9" s="31" customFormat="1" ht="15" customHeight="1">
      <c r="A53" s="42"/>
      <c r="B53" s="46" t="s">
        <v>13</v>
      </c>
      <c r="C53" s="49">
        <v>325875</v>
      </c>
      <c r="D53" s="49">
        <v>327108</v>
      </c>
      <c r="E53" s="49">
        <v>333114</v>
      </c>
      <c r="F53" s="49">
        <v>334926</v>
      </c>
      <c r="G53" s="49">
        <v>336931</v>
      </c>
      <c r="H53" s="50">
        <v>330761</v>
      </c>
      <c r="I53" s="50">
        <v>329729</v>
      </c>
    </row>
    <row r="54" spans="1:9" s="31" customFormat="1" ht="15" customHeight="1">
      <c r="A54" s="42"/>
      <c r="B54" s="46" t="s">
        <v>14</v>
      </c>
      <c r="C54" s="49">
        <v>70820</v>
      </c>
      <c r="D54" s="49">
        <v>76671</v>
      </c>
      <c r="E54" s="49">
        <v>79524</v>
      </c>
      <c r="F54" s="49">
        <v>80116</v>
      </c>
      <c r="G54" s="49">
        <v>86225</v>
      </c>
      <c r="H54" s="50">
        <v>89875</v>
      </c>
      <c r="I54" s="50">
        <v>91478</v>
      </c>
    </row>
    <row r="55" spans="1:9" s="54" customFormat="1" ht="15" customHeight="1" thickBot="1">
      <c r="A55" s="51"/>
      <c r="B55" s="114" t="s">
        <v>1</v>
      </c>
      <c r="C55" s="52">
        <v>1869022</v>
      </c>
      <c r="D55" s="52">
        <v>1852079</v>
      </c>
      <c r="E55" s="52">
        <v>1846748</v>
      </c>
      <c r="F55" s="52">
        <v>1835960</v>
      </c>
      <c r="G55" s="52">
        <v>1845071</v>
      </c>
      <c r="H55" s="53">
        <v>1795452</v>
      </c>
      <c r="I55" s="53">
        <v>1792021</v>
      </c>
    </row>
    <row r="56" spans="1:9" s="31" customFormat="1" ht="16.5">
      <c r="A56" s="42"/>
      <c r="B56" s="42"/>
      <c r="C56" s="42"/>
      <c r="D56" s="42"/>
      <c r="E56" s="42"/>
      <c r="F56" s="42"/>
      <c r="G56" s="42"/>
      <c r="H56" s="45"/>
      <c r="I56" s="42"/>
    </row>
    <row r="57" spans="1:9" s="56" customFormat="1" ht="42" customHeight="1">
      <c r="A57" s="55"/>
      <c r="B57" s="152" t="s">
        <v>113</v>
      </c>
      <c r="C57" s="152"/>
      <c r="D57" s="152"/>
      <c r="E57" s="152"/>
      <c r="F57" s="152"/>
      <c r="G57" s="152"/>
      <c r="H57" s="152"/>
      <c r="I57" s="152"/>
    </row>
    <row r="58" spans="1:9" s="31" customFormat="1" ht="36.75" customHeight="1">
      <c r="A58" s="42"/>
      <c r="B58" s="152" t="s">
        <v>193</v>
      </c>
      <c r="C58" s="152"/>
      <c r="D58" s="152"/>
      <c r="E58" s="152"/>
      <c r="F58" s="152"/>
      <c r="G58" s="152"/>
      <c r="H58" s="152"/>
      <c r="I58" s="152"/>
    </row>
    <row r="59" spans="1:9" s="31" customFormat="1" ht="8.25" customHeight="1">
      <c r="A59" s="42"/>
      <c r="C59" s="57"/>
      <c r="D59" s="57"/>
      <c r="E59" s="58"/>
      <c r="F59" s="58"/>
      <c r="G59" s="58"/>
      <c r="H59" s="58"/>
      <c r="I59" s="42"/>
    </row>
    <row r="60" spans="1:9" s="31" customFormat="1" ht="16.5">
      <c r="A60" s="42"/>
      <c r="B60" s="57" t="s">
        <v>152</v>
      </c>
      <c r="C60" s="42"/>
      <c r="D60" s="42"/>
      <c r="E60" s="42"/>
      <c r="F60" s="42"/>
      <c r="G60" s="42"/>
      <c r="H60" s="42"/>
      <c r="I60" s="42"/>
    </row>
    <row r="61" s="31" customFormat="1" ht="16.5"/>
    <row r="62" spans="2:4" s="31" customFormat="1" ht="16.5">
      <c r="B62" s="32"/>
      <c r="C62" s="32"/>
      <c r="D62" s="32"/>
    </row>
  </sheetData>
  <sheetProtection/>
  <mergeCells count="3">
    <mergeCell ref="B9:H9"/>
    <mergeCell ref="B57:I57"/>
    <mergeCell ref="B58:I58"/>
  </mergeCells>
  <hyperlinks>
    <hyperlink ref="I6" location="Índice!A1" display="Índice"/>
  </hyperlinks>
  <printOptions horizontalCentered="1"/>
  <pageMargins left="0.3937007874015748" right="0" top="0" bottom="0" header="0" footer="0"/>
  <pageSetup fitToHeight="1" fitToWidth="1" horizontalDpi="600" verticalDpi="600" orientation="portrait" paperSize="9" scale="64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="82" zoomScaleNormal="82" zoomScalePageLayoutView="0" workbookViewId="0" topLeftCell="A1">
      <selection activeCell="C12" sqref="C12:N55"/>
    </sheetView>
  </sheetViews>
  <sheetFormatPr defaultColWidth="11.421875" defaultRowHeight="12.75"/>
  <cols>
    <col min="1" max="1" width="7.7109375" style="14" customWidth="1"/>
    <col min="2" max="2" width="24.7109375" style="14" customWidth="1"/>
    <col min="3" max="13" width="14.7109375" style="14" customWidth="1"/>
    <col min="14" max="14" width="15.7109375" style="14" customWidth="1"/>
    <col min="15" max="15" width="7.7109375" style="14" customWidth="1"/>
    <col min="16" max="16384" width="11.421875" style="14" customWidth="1"/>
  </cols>
  <sheetData>
    <row r="1" spans="1:13" s="3" customFormat="1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36" customHeight="1">
      <c r="A2" s="16"/>
      <c r="B2" s="17" t="s">
        <v>120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16.5">
      <c r="A3" s="16"/>
      <c r="B3" s="18" t="s">
        <v>121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="22" customFormat="1" ht="16.5"/>
    <row r="5" s="19" customFormat="1" ht="16.5"/>
    <row r="6" spans="2:13" s="19" customFormat="1" ht="15" customHeight="1">
      <c r="B6" s="118" t="str">
        <f>Índice!C8</f>
        <v>Alumnado escolarizado en el Sistema Educativo Andaluz. Resumen de datos definitivos</v>
      </c>
      <c r="L6" s="102"/>
      <c r="M6" s="102" t="s">
        <v>22</v>
      </c>
    </row>
    <row r="7" s="19" customFormat="1" ht="16.5">
      <c r="B7" s="103" t="str">
        <f>Índice!C9</f>
        <v>Curso 2020/2021</v>
      </c>
    </row>
    <row r="8" spans="2:14" s="19" customFormat="1" ht="4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s="21" customFormat="1" ht="39.75" customHeight="1" thickBot="1">
      <c r="B9" s="155" t="s">
        <v>153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2:14" s="118" customFormat="1" ht="45" customHeight="1" thickBot="1">
      <c r="B10" s="69"/>
      <c r="C10" s="117" t="s">
        <v>34</v>
      </c>
      <c r="D10" s="117" t="s">
        <v>35</v>
      </c>
      <c r="E10" s="117" t="s">
        <v>36</v>
      </c>
      <c r="F10" s="117" t="s">
        <v>118</v>
      </c>
      <c r="G10" s="117" t="s">
        <v>37</v>
      </c>
      <c r="H10" s="117" t="s">
        <v>38</v>
      </c>
      <c r="I10" s="117" t="s">
        <v>39</v>
      </c>
      <c r="J10" s="117" t="s">
        <v>40</v>
      </c>
      <c r="K10" s="117" t="s">
        <v>41</v>
      </c>
      <c r="L10" s="117" t="s">
        <v>185</v>
      </c>
      <c r="M10" s="117" t="s">
        <v>186</v>
      </c>
      <c r="N10" s="117" t="s">
        <v>15</v>
      </c>
    </row>
    <row r="11" spans="2:14" s="19" customFormat="1" ht="16.5">
      <c r="B11" s="69" t="s">
        <v>12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4" s="19" customFormat="1" ht="16.5">
      <c r="B12" s="105" t="s">
        <v>0</v>
      </c>
      <c r="C12" s="106">
        <v>3757</v>
      </c>
      <c r="D12" s="106">
        <v>20277</v>
      </c>
      <c r="E12" s="106">
        <v>43621</v>
      </c>
      <c r="F12" s="106">
        <v>959</v>
      </c>
      <c r="G12" s="106">
        <v>30245</v>
      </c>
      <c r="H12" s="106">
        <v>9312</v>
      </c>
      <c r="I12" s="106">
        <v>1048</v>
      </c>
      <c r="J12" s="106">
        <v>4106</v>
      </c>
      <c r="K12" s="106">
        <v>6196</v>
      </c>
      <c r="L12" s="106">
        <v>0</v>
      </c>
      <c r="M12" s="106">
        <v>71</v>
      </c>
      <c r="N12" s="107">
        <v>119592</v>
      </c>
    </row>
    <row r="13" spans="2:14" s="19" customFormat="1" ht="16.5">
      <c r="B13" s="105" t="s">
        <v>13</v>
      </c>
      <c r="C13" s="106">
        <v>4880</v>
      </c>
      <c r="D13" s="106">
        <v>2155</v>
      </c>
      <c r="E13" s="106">
        <v>4766</v>
      </c>
      <c r="F13" s="106">
        <v>50</v>
      </c>
      <c r="G13" s="106">
        <v>3387</v>
      </c>
      <c r="H13" s="106">
        <v>0</v>
      </c>
      <c r="I13" s="106">
        <v>93</v>
      </c>
      <c r="J13" s="106">
        <v>517</v>
      </c>
      <c r="K13" s="106">
        <v>0</v>
      </c>
      <c r="L13" s="106">
        <v>0</v>
      </c>
      <c r="M13" s="106">
        <v>0</v>
      </c>
      <c r="N13" s="107">
        <v>15848</v>
      </c>
    </row>
    <row r="14" spans="2:14" s="19" customFormat="1" ht="16.5">
      <c r="B14" s="105" t="s">
        <v>14</v>
      </c>
      <c r="C14" s="106">
        <v>605</v>
      </c>
      <c r="D14" s="106">
        <v>793</v>
      </c>
      <c r="E14" s="106">
        <v>1973</v>
      </c>
      <c r="F14" s="106">
        <v>0</v>
      </c>
      <c r="G14" s="106">
        <v>1435</v>
      </c>
      <c r="H14" s="106">
        <v>1201</v>
      </c>
      <c r="I14" s="106">
        <v>27</v>
      </c>
      <c r="J14" s="106">
        <v>518</v>
      </c>
      <c r="K14" s="106">
        <v>1059</v>
      </c>
      <c r="L14" s="106">
        <v>0</v>
      </c>
      <c r="M14" s="106">
        <v>0</v>
      </c>
      <c r="N14" s="107">
        <v>7611</v>
      </c>
    </row>
    <row r="15" spans="2:14" s="19" customFormat="1" ht="16.5">
      <c r="B15" s="123" t="s">
        <v>1</v>
      </c>
      <c r="C15" s="113">
        <v>9242</v>
      </c>
      <c r="D15" s="113">
        <v>23225</v>
      </c>
      <c r="E15" s="113">
        <v>50360</v>
      </c>
      <c r="F15" s="113">
        <v>1009</v>
      </c>
      <c r="G15" s="113">
        <v>35067</v>
      </c>
      <c r="H15" s="113">
        <v>10513</v>
      </c>
      <c r="I15" s="113">
        <v>1168</v>
      </c>
      <c r="J15" s="113">
        <v>5141</v>
      </c>
      <c r="K15" s="113">
        <v>7255</v>
      </c>
      <c r="L15" s="113">
        <v>0</v>
      </c>
      <c r="M15" s="113">
        <v>71</v>
      </c>
      <c r="N15" s="113">
        <v>143051</v>
      </c>
    </row>
    <row r="16" spans="2:14" s="19" customFormat="1" ht="16.5">
      <c r="B16" s="59" t="s">
        <v>2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7">
        <v>0</v>
      </c>
    </row>
    <row r="17" spans="2:14" s="19" customFormat="1" ht="16.5">
      <c r="B17" s="105" t="s">
        <v>0</v>
      </c>
      <c r="C17" s="106">
        <v>3795</v>
      </c>
      <c r="D17" s="106">
        <v>25855</v>
      </c>
      <c r="E17" s="106">
        <v>60070</v>
      </c>
      <c r="F17" s="106">
        <v>756</v>
      </c>
      <c r="G17" s="106">
        <v>47870</v>
      </c>
      <c r="H17" s="106">
        <v>17441</v>
      </c>
      <c r="I17" s="106">
        <v>1706</v>
      </c>
      <c r="J17" s="106">
        <v>8097</v>
      </c>
      <c r="K17" s="106">
        <v>8659</v>
      </c>
      <c r="L17" s="106">
        <v>0</v>
      </c>
      <c r="M17" s="106">
        <v>105</v>
      </c>
      <c r="N17" s="107">
        <v>174354</v>
      </c>
    </row>
    <row r="18" spans="2:14" s="19" customFormat="1" ht="16.5">
      <c r="B18" s="105" t="s">
        <v>13</v>
      </c>
      <c r="C18" s="106">
        <v>4837</v>
      </c>
      <c r="D18" s="106">
        <v>7794</v>
      </c>
      <c r="E18" s="106">
        <v>18010</v>
      </c>
      <c r="F18" s="106">
        <v>391</v>
      </c>
      <c r="G18" s="106">
        <v>13887</v>
      </c>
      <c r="H18" s="106">
        <v>1519</v>
      </c>
      <c r="I18" s="106">
        <v>671</v>
      </c>
      <c r="J18" s="106">
        <v>3034</v>
      </c>
      <c r="K18" s="106">
        <v>1125</v>
      </c>
      <c r="L18" s="106">
        <v>0</v>
      </c>
      <c r="M18" s="106">
        <v>0</v>
      </c>
      <c r="N18" s="107">
        <v>51268</v>
      </c>
    </row>
    <row r="19" spans="2:14" s="19" customFormat="1" ht="16.5">
      <c r="B19" s="105" t="s">
        <v>14</v>
      </c>
      <c r="C19" s="106">
        <v>850</v>
      </c>
      <c r="D19" s="106">
        <v>505</v>
      </c>
      <c r="E19" s="106">
        <v>1273</v>
      </c>
      <c r="F19" s="106">
        <v>0</v>
      </c>
      <c r="G19" s="106">
        <v>1360</v>
      </c>
      <c r="H19" s="106">
        <v>2002</v>
      </c>
      <c r="I19" s="106">
        <v>0</v>
      </c>
      <c r="J19" s="106">
        <v>523</v>
      </c>
      <c r="K19" s="106">
        <v>1971</v>
      </c>
      <c r="L19" s="106">
        <v>0</v>
      </c>
      <c r="M19" s="106">
        <v>0</v>
      </c>
      <c r="N19" s="107">
        <v>8484</v>
      </c>
    </row>
    <row r="20" spans="2:14" s="19" customFormat="1" ht="16.5">
      <c r="B20" s="123" t="s">
        <v>1</v>
      </c>
      <c r="C20" s="113">
        <v>9482</v>
      </c>
      <c r="D20" s="113">
        <v>34154</v>
      </c>
      <c r="E20" s="113">
        <v>79353</v>
      </c>
      <c r="F20" s="113">
        <v>1147</v>
      </c>
      <c r="G20" s="113">
        <v>63117</v>
      </c>
      <c r="H20" s="113">
        <v>20962</v>
      </c>
      <c r="I20" s="113">
        <v>2377</v>
      </c>
      <c r="J20" s="113">
        <v>11654</v>
      </c>
      <c r="K20" s="113">
        <v>11755</v>
      </c>
      <c r="L20" s="113">
        <v>0</v>
      </c>
      <c r="M20" s="113">
        <v>105</v>
      </c>
      <c r="N20" s="113">
        <v>234106</v>
      </c>
    </row>
    <row r="21" spans="2:14" s="19" customFormat="1" ht="16.5">
      <c r="B21" s="59" t="s">
        <v>3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7">
        <v>0</v>
      </c>
    </row>
    <row r="22" spans="2:14" s="19" customFormat="1" ht="16.5">
      <c r="B22" s="105" t="s">
        <v>0</v>
      </c>
      <c r="C22" s="106">
        <v>2708</v>
      </c>
      <c r="D22" s="106">
        <v>14426</v>
      </c>
      <c r="E22" s="106">
        <v>34114</v>
      </c>
      <c r="F22" s="106">
        <v>517</v>
      </c>
      <c r="G22" s="106">
        <v>25686</v>
      </c>
      <c r="H22" s="106">
        <v>9731</v>
      </c>
      <c r="I22" s="106">
        <v>1375</v>
      </c>
      <c r="J22" s="106">
        <v>4603</v>
      </c>
      <c r="K22" s="106">
        <v>5047</v>
      </c>
      <c r="L22" s="106">
        <v>19</v>
      </c>
      <c r="M22" s="106">
        <v>54</v>
      </c>
      <c r="N22" s="107">
        <v>98280</v>
      </c>
    </row>
    <row r="23" spans="2:14" s="19" customFormat="1" ht="16.5">
      <c r="B23" s="105" t="s">
        <v>13</v>
      </c>
      <c r="C23" s="106">
        <v>5082</v>
      </c>
      <c r="D23" s="106">
        <v>5442</v>
      </c>
      <c r="E23" s="106">
        <v>11417</v>
      </c>
      <c r="F23" s="106">
        <v>320</v>
      </c>
      <c r="G23" s="106">
        <v>8380</v>
      </c>
      <c r="H23" s="106">
        <v>831</v>
      </c>
      <c r="I23" s="106">
        <v>312</v>
      </c>
      <c r="J23" s="106">
        <v>2010</v>
      </c>
      <c r="K23" s="106">
        <v>918</v>
      </c>
      <c r="L23" s="106">
        <v>0</v>
      </c>
      <c r="M23" s="106">
        <v>0</v>
      </c>
      <c r="N23" s="107">
        <v>34712</v>
      </c>
    </row>
    <row r="24" spans="2:14" s="19" customFormat="1" ht="16.5">
      <c r="B24" s="105" t="s">
        <v>14</v>
      </c>
      <c r="C24" s="106">
        <v>382</v>
      </c>
      <c r="D24" s="106">
        <v>260</v>
      </c>
      <c r="E24" s="106">
        <v>687</v>
      </c>
      <c r="F24" s="106">
        <v>0</v>
      </c>
      <c r="G24" s="106">
        <v>578</v>
      </c>
      <c r="H24" s="106">
        <v>1307</v>
      </c>
      <c r="I24" s="106">
        <v>0</v>
      </c>
      <c r="J24" s="106">
        <v>1026</v>
      </c>
      <c r="K24" s="106">
        <v>2122</v>
      </c>
      <c r="L24" s="106">
        <v>0</v>
      </c>
      <c r="M24" s="106">
        <v>0</v>
      </c>
      <c r="N24" s="107">
        <v>6362</v>
      </c>
    </row>
    <row r="25" spans="2:14" s="19" customFormat="1" ht="16.5">
      <c r="B25" s="123" t="s">
        <v>1</v>
      </c>
      <c r="C25" s="113">
        <v>8172</v>
      </c>
      <c r="D25" s="113">
        <v>20128</v>
      </c>
      <c r="E25" s="113">
        <v>46218</v>
      </c>
      <c r="F25" s="113">
        <v>837</v>
      </c>
      <c r="G25" s="113">
        <v>34644</v>
      </c>
      <c r="H25" s="113">
        <v>11869</v>
      </c>
      <c r="I25" s="113">
        <v>1687</v>
      </c>
      <c r="J25" s="113">
        <v>7639</v>
      </c>
      <c r="K25" s="113">
        <v>8087</v>
      </c>
      <c r="L25" s="113">
        <v>19</v>
      </c>
      <c r="M25" s="113">
        <v>54</v>
      </c>
      <c r="N25" s="113">
        <v>139354</v>
      </c>
    </row>
    <row r="26" spans="2:14" s="19" customFormat="1" ht="16.5">
      <c r="B26" s="59" t="s">
        <v>5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7">
        <v>0</v>
      </c>
    </row>
    <row r="27" spans="2:14" s="19" customFormat="1" ht="16.5">
      <c r="B27" s="105" t="s">
        <v>0</v>
      </c>
      <c r="C27" s="106">
        <v>4351</v>
      </c>
      <c r="D27" s="106">
        <v>18239</v>
      </c>
      <c r="E27" s="106">
        <v>40209</v>
      </c>
      <c r="F27" s="106">
        <v>561</v>
      </c>
      <c r="G27" s="106">
        <v>30402</v>
      </c>
      <c r="H27" s="106">
        <v>11063</v>
      </c>
      <c r="I27" s="106">
        <v>1279</v>
      </c>
      <c r="J27" s="106">
        <v>4871</v>
      </c>
      <c r="K27" s="106">
        <v>6475</v>
      </c>
      <c r="L27" s="106">
        <v>0</v>
      </c>
      <c r="M27" s="106">
        <v>26</v>
      </c>
      <c r="N27" s="107">
        <v>117476</v>
      </c>
    </row>
    <row r="28" spans="2:14" s="19" customFormat="1" ht="16.5">
      <c r="B28" s="105" t="s">
        <v>13</v>
      </c>
      <c r="C28" s="106">
        <v>3941</v>
      </c>
      <c r="D28" s="106">
        <v>6191</v>
      </c>
      <c r="E28" s="106">
        <v>14461</v>
      </c>
      <c r="F28" s="106">
        <v>554</v>
      </c>
      <c r="G28" s="106">
        <v>11336</v>
      </c>
      <c r="H28" s="106">
        <v>1705</v>
      </c>
      <c r="I28" s="106">
        <v>437</v>
      </c>
      <c r="J28" s="106">
        <v>1808</v>
      </c>
      <c r="K28" s="106">
        <v>1180</v>
      </c>
      <c r="L28" s="106">
        <v>0</v>
      </c>
      <c r="M28" s="106">
        <v>0</v>
      </c>
      <c r="N28" s="107">
        <v>41613</v>
      </c>
    </row>
    <row r="29" spans="2:14" s="19" customFormat="1" ht="16.5">
      <c r="B29" s="105" t="s">
        <v>14</v>
      </c>
      <c r="C29" s="106">
        <v>845</v>
      </c>
      <c r="D29" s="106">
        <v>658</v>
      </c>
      <c r="E29" s="106">
        <v>1397</v>
      </c>
      <c r="F29" s="106">
        <v>0</v>
      </c>
      <c r="G29" s="106">
        <v>1114</v>
      </c>
      <c r="H29" s="106">
        <v>1584</v>
      </c>
      <c r="I29" s="106">
        <v>17</v>
      </c>
      <c r="J29" s="106">
        <v>1906</v>
      </c>
      <c r="K29" s="106">
        <v>5001</v>
      </c>
      <c r="L29" s="106">
        <v>0</v>
      </c>
      <c r="M29" s="106">
        <v>0</v>
      </c>
      <c r="N29" s="107">
        <v>12522</v>
      </c>
    </row>
    <row r="30" spans="2:14" s="19" customFormat="1" ht="16.5">
      <c r="B30" s="123" t="s">
        <v>1</v>
      </c>
      <c r="C30" s="113">
        <v>9137</v>
      </c>
      <c r="D30" s="113">
        <v>25088</v>
      </c>
      <c r="E30" s="113">
        <v>56067</v>
      </c>
      <c r="F30" s="113">
        <v>1115</v>
      </c>
      <c r="G30" s="113">
        <v>42852</v>
      </c>
      <c r="H30" s="113">
        <v>14352</v>
      </c>
      <c r="I30" s="113">
        <v>1733</v>
      </c>
      <c r="J30" s="113">
        <v>8585</v>
      </c>
      <c r="K30" s="113">
        <v>12656</v>
      </c>
      <c r="L30" s="113">
        <v>0</v>
      </c>
      <c r="M30" s="113">
        <v>26</v>
      </c>
      <c r="N30" s="113">
        <v>171611</v>
      </c>
    </row>
    <row r="31" spans="2:14" s="19" customFormat="1" ht="16.5">
      <c r="B31" s="59" t="s">
        <v>4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7">
        <v>0</v>
      </c>
    </row>
    <row r="32" spans="2:14" s="19" customFormat="1" ht="16.5">
      <c r="B32" s="105" t="s">
        <v>0</v>
      </c>
      <c r="C32" s="106">
        <v>3357</v>
      </c>
      <c r="D32" s="106">
        <v>12126</v>
      </c>
      <c r="E32" s="106">
        <v>28777</v>
      </c>
      <c r="F32" s="106">
        <v>338</v>
      </c>
      <c r="G32" s="106">
        <v>21152</v>
      </c>
      <c r="H32" s="106">
        <v>6603</v>
      </c>
      <c r="I32" s="106">
        <v>855</v>
      </c>
      <c r="J32" s="106">
        <v>3976</v>
      </c>
      <c r="K32" s="106">
        <v>3607</v>
      </c>
      <c r="L32" s="106">
        <v>0</v>
      </c>
      <c r="M32" s="106">
        <v>60</v>
      </c>
      <c r="N32" s="107">
        <v>80851</v>
      </c>
    </row>
    <row r="33" spans="2:14" s="19" customFormat="1" ht="16.5">
      <c r="B33" s="105" t="s">
        <v>13</v>
      </c>
      <c r="C33" s="106">
        <v>2964</v>
      </c>
      <c r="D33" s="106">
        <v>2438</v>
      </c>
      <c r="E33" s="106">
        <v>5411</v>
      </c>
      <c r="F33" s="106">
        <v>73</v>
      </c>
      <c r="G33" s="106">
        <v>4015</v>
      </c>
      <c r="H33" s="106">
        <v>241</v>
      </c>
      <c r="I33" s="106">
        <v>247</v>
      </c>
      <c r="J33" s="106">
        <v>1016</v>
      </c>
      <c r="K33" s="106">
        <v>94</v>
      </c>
      <c r="L33" s="106">
        <v>0</v>
      </c>
      <c r="M33" s="106">
        <v>0</v>
      </c>
      <c r="N33" s="107">
        <v>16499</v>
      </c>
    </row>
    <row r="34" spans="2:14" s="19" customFormat="1" ht="16.5">
      <c r="B34" s="105" t="s">
        <v>14</v>
      </c>
      <c r="C34" s="106">
        <v>45</v>
      </c>
      <c r="D34" s="106">
        <v>91</v>
      </c>
      <c r="E34" s="106">
        <v>218</v>
      </c>
      <c r="F34" s="106">
        <v>0</v>
      </c>
      <c r="G34" s="106">
        <v>213</v>
      </c>
      <c r="H34" s="106">
        <v>385</v>
      </c>
      <c r="I34" s="106">
        <v>0</v>
      </c>
      <c r="J34" s="106">
        <v>200</v>
      </c>
      <c r="K34" s="106">
        <v>364</v>
      </c>
      <c r="L34" s="106">
        <v>0</v>
      </c>
      <c r="M34" s="106">
        <v>0</v>
      </c>
      <c r="N34" s="107">
        <v>1516</v>
      </c>
    </row>
    <row r="35" spans="2:14" s="19" customFormat="1" ht="16.5">
      <c r="B35" s="123" t="s">
        <v>1</v>
      </c>
      <c r="C35" s="113">
        <v>6366</v>
      </c>
      <c r="D35" s="113">
        <v>14655</v>
      </c>
      <c r="E35" s="113">
        <v>34406</v>
      </c>
      <c r="F35" s="113">
        <v>411</v>
      </c>
      <c r="G35" s="113">
        <v>25380</v>
      </c>
      <c r="H35" s="113">
        <v>7229</v>
      </c>
      <c r="I35" s="113">
        <v>1102</v>
      </c>
      <c r="J35" s="113">
        <v>5192</v>
      </c>
      <c r="K35" s="113">
        <v>4065</v>
      </c>
      <c r="L35" s="113">
        <v>0</v>
      </c>
      <c r="M35" s="113">
        <v>60</v>
      </c>
      <c r="N35" s="113">
        <v>98866</v>
      </c>
    </row>
    <row r="36" spans="2:14" s="19" customFormat="1" ht="16.5">
      <c r="B36" s="59" t="s">
        <v>6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7">
        <v>0</v>
      </c>
    </row>
    <row r="37" spans="2:14" s="19" customFormat="1" ht="16.5">
      <c r="B37" s="105" t="s">
        <v>0</v>
      </c>
      <c r="C37" s="106">
        <v>2704</v>
      </c>
      <c r="D37" s="106">
        <v>11457</v>
      </c>
      <c r="E37" s="106">
        <v>26776</v>
      </c>
      <c r="F37" s="106">
        <v>332</v>
      </c>
      <c r="G37" s="106">
        <v>20919</v>
      </c>
      <c r="H37" s="106">
        <v>8327</v>
      </c>
      <c r="I37" s="106">
        <v>900</v>
      </c>
      <c r="J37" s="106">
        <v>3856</v>
      </c>
      <c r="K37" s="106">
        <v>3849</v>
      </c>
      <c r="L37" s="106">
        <v>12</v>
      </c>
      <c r="M37" s="106">
        <v>81</v>
      </c>
      <c r="N37" s="107">
        <v>79213</v>
      </c>
    </row>
    <row r="38" spans="2:14" s="19" customFormat="1" ht="16.5">
      <c r="B38" s="105" t="s">
        <v>13</v>
      </c>
      <c r="C38" s="106">
        <v>2352</v>
      </c>
      <c r="D38" s="106">
        <v>4047</v>
      </c>
      <c r="E38" s="106">
        <v>8839</v>
      </c>
      <c r="F38" s="106">
        <v>120</v>
      </c>
      <c r="G38" s="106">
        <v>6601</v>
      </c>
      <c r="H38" s="106">
        <v>722</v>
      </c>
      <c r="I38" s="106">
        <v>171</v>
      </c>
      <c r="J38" s="106">
        <v>1062</v>
      </c>
      <c r="K38" s="106">
        <v>565</v>
      </c>
      <c r="L38" s="106">
        <v>0</v>
      </c>
      <c r="M38" s="106">
        <v>0</v>
      </c>
      <c r="N38" s="107">
        <v>24479</v>
      </c>
    </row>
    <row r="39" spans="2:14" s="19" customFormat="1" ht="16.5">
      <c r="B39" s="105" t="s">
        <v>14</v>
      </c>
      <c r="C39" s="106">
        <v>322</v>
      </c>
      <c r="D39" s="106">
        <v>67</v>
      </c>
      <c r="E39" s="106">
        <v>305</v>
      </c>
      <c r="F39" s="106">
        <v>0</v>
      </c>
      <c r="G39" s="106">
        <v>279</v>
      </c>
      <c r="H39" s="106">
        <v>498</v>
      </c>
      <c r="I39" s="106">
        <v>0</v>
      </c>
      <c r="J39" s="106">
        <v>438</v>
      </c>
      <c r="K39" s="106">
        <v>572</v>
      </c>
      <c r="L39" s="106">
        <v>0</v>
      </c>
      <c r="M39" s="106">
        <v>0</v>
      </c>
      <c r="N39" s="107">
        <v>2481</v>
      </c>
    </row>
    <row r="40" spans="2:14" s="19" customFormat="1" ht="16.5">
      <c r="B40" s="123" t="s">
        <v>1</v>
      </c>
      <c r="C40" s="113">
        <v>5378</v>
      </c>
      <c r="D40" s="113">
        <v>15571</v>
      </c>
      <c r="E40" s="113">
        <v>35920</v>
      </c>
      <c r="F40" s="113">
        <v>452</v>
      </c>
      <c r="G40" s="113">
        <v>27799</v>
      </c>
      <c r="H40" s="113">
        <v>9547</v>
      </c>
      <c r="I40" s="113">
        <v>1071</v>
      </c>
      <c r="J40" s="113">
        <v>5356</v>
      </c>
      <c r="K40" s="113">
        <v>4986</v>
      </c>
      <c r="L40" s="113">
        <v>12</v>
      </c>
      <c r="M40" s="113">
        <v>81</v>
      </c>
      <c r="N40" s="113">
        <v>106173</v>
      </c>
    </row>
    <row r="41" spans="2:14" s="19" customFormat="1" ht="16.5">
      <c r="B41" s="59" t="s">
        <v>7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7">
        <v>0</v>
      </c>
    </row>
    <row r="42" spans="2:14" s="19" customFormat="1" ht="16.5">
      <c r="B42" s="105" t="s">
        <v>0</v>
      </c>
      <c r="C42" s="106">
        <v>4462</v>
      </c>
      <c r="D42" s="106">
        <v>34254</v>
      </c>
      <c r="E42" s="106">
        <v>80515</v>
      </c>
      <c r="F42" s="106">
        <v>913</v>
      </c>
      <c r="G42" s="106">
        <v>58747</v>
      </c>
      <c r="H42" s="106">
        <v>20527</v>
      </c>
      <c r="I42" s="106">
        <v>2154</v>
      </c>
      <c r="J42" s="106">
        <v>7821</v>
      </c>
      <c r="K42" s="106">
        <v>8203</v>
      </c>
      <c r="L42" s="106">
        <v>20</v>
      </c>
      <c r="M42" s="106">
        <v>15</v>
      </c>
      <c r="N42" s="107">
        <v>217631</v>
      </c>
    </row>
    <row r="43" spans="2:14" s="19" customFormat="1" ht="16.5">
      <c r="B43" s="105" t="s">
        <v>13</v>
      </c>
      <c r="C43" s="106">
        <v>11731</v>
      </c>
      <c r="D43" s="106">
        <v>8601</v>
      </c>
      <c r="E43" s="106">
        <v>20392</v>
      </c>
      <c r="F43" s="106">
        <v>313</v>
      </c>
      <c r="G43" s="106">
        <v>15791</v>
      </c>
      <c r="H43" s="106">
        <v>1886</v>
      </c>
      <c r="I43" s="106">
        <v>418</v>
      </c>
      <c r="J43" s="106">
        <v>2092</v>
      </c>
      <c r="K43" s="106">
        <v>1134</v>
      </c>
      <c r="L43" s="106">
        <v>0</v>
      </c>
      <c r="M43" s="106">
        <v>0</v>
      </c>
      <c r="N43" s="107">
        <v>62358</v>
      </c>
    </row>
    <row r="44" spans="2:14" s="19" customFormat="1" ht="16.5">
      <c r="B44" s="105" t="s">
        <v>14</v>
      </c>
      <c r="C44" s="106">
        <v>1189</v>
      </c>
      <c r="D44" s="106">
        <v>1809</v>
      </c>
      <c r="E44" s="106">
        <v>3685</v>
      </c>
      <c r="F44" s="106">
        <v>10</v>
      </c>
      <c r="G44" s="106">
        <v>3137</v>
      </c>
      <c r="H44" s="106">
        <v>3302</v>
      </c>
      <c r="I44" s="106">
        <v>0</v>
      </c>
      <c r="J44" s="106">
        <v>1684</v>
      </c>
      <c r="K44" s="106">
        <v>5955</v>
      </c>
      <c r="L44" s="106">
        <v>0</v>
      </c>
      <c r="M44" s="106">
        <v>0</v>
      </c>
      <c r="N44" s="107">
        <v>20771</v>
      </c>
    </row>
    <row r="45" spans="2:14" s="19" customFormat="1" ht="16.5">
      <c r="B45" s="123" t="s">
        <v>1</v>
      </c>
      <c r="C45" s="113">
        <v>17382</v>
      </c>
      <c r="D45" s="113">
        <v>44664</v>
      </c>
      <c r="E45" s="113">
        <v>104592</v>
      </c>
      <c r="F45" s="113">
        <v>1236</v>
      </c>
      <c r="G45" s="113">
        <v>77675</v>
      </c>
      <c r="H45" s="113">
        <v>25715</v>
      </c>
      <c r="I45" s="113">
        <v>2572</v>
      </c>
      <c r="J45" s="113">
        <v>11597</v>
      </c>
      <c r="K45" s="113">
        <v>15292</v>
      </c>
      <c r="L45" s="113">
        <v>20</v>
      </c>
      <c r="M45" s="113">
        <v>15</v>
      </c>
      <c r="N45" s="113">
        <v>300760</v>
      </c>
    </row>
    <row r="46" spans="2:14" s="19" customFormat="1" ht="16.5">
      <c r="B46" s="59" t="s">
        <v>9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7">
        <v>0</v>
      </c>
    </row>
    <row r="47" spans="2:14" s="19" customFormat="1" ht="16.5">
      <c r="B47" s="105" t="s">
        <v>0</v>
      </c>
      <c r="C47" s="106">
        <v>7382</v>
      </c>
      <c r="D47" s="106">
        <v>42294</v>
      </c>
      <c r="E47" s="106">
        <v>99982</v>
      </c>
      <c r="F47" s="106">
        <v>1331</v>
      </c>
      <c r="G47" s="106">
        <v>75660</v>
      </c>
      <c r="H47" s="106">
        <v>25319</v>
      </c>
      <c r="I47" s="106">
        <v>2095</v>
      </c>
      <c r="J47" s="106">
        <v>11114</v>
      </c>
      <c r="K47" s="106">
        <v>14812</v>
      </c>
      <c r="L47" s="106">
        <v>0</v>
      </c>
      <c r="M47" s="106">
        <v>81</v>
      </c>
      <c r="N47" s="107">
        <v>280070</v>
      </c>
    </row>
    <row r="48" spans="2:14" s="19" customFormat="1" ht="16.5">
      <c r="B48" s="105" t="s">
        <v>13</v>
      </c>
      <c r="C48" s="106">
        <v>15116</v>
      </c>
      <c r="D48" s="106">
        <v>11785</v>
      </c>
      <c r="E48" s="106">
        <v>26840</v>
      </c>
      <c r="F48" s="106">
        <v>754</v>
      </c>
      <c r="G48" s="106">
        <v>20483</v>
      </c>
      <c r="H48" s="106">
        <v>994</v>
      </c>
      <c r="I48" s="106">
        <v>783</v>
      </c>
      <c r="J48" s="106">
        <v>5052</v>
      </c>
      <c r="K48" s="106">
        <v>2177</v>
      </c>
      <c r="L48" s="106">
        <v>0</v>
      </c>
      <c r="M48" s="106">
        <v>0</v>
      </c>
      <c r="N48" s="107">
        <v>83984</v>
      </c>
    </row>
    <row r="49" spans="2:14" s="19" customFormat="1" ht="16.5">
      <c r="B49" s="105" t="s">
        <v>14</v>
      </c>
      <c r="C49" s="106">
        <v>2193</v>
      </c>
      <c r="D49" s="106">
        <v>1739</v>
      </c>
      <c r="E49" s="106">
        <v>4539</v>
      </c>
      <c r="F49" s="106">
        <v>0</v>
      </c>
      <c r="G49" s="106">
        <v>3624</v>
      </c>
      <c r="H49" s="106">
        <v>5064</v>
      </c>
      <c r="I49" s="106">
        <v>0</v>
      </c>
      <c r="J49" s="106">
        <v>1638</v>
      </c>
      <c r="K49" s="106">
        <v>6679</v>
      </c>
      <c r="L49" s="106">
        <v>0</v>
      </c>
      <c r="M49" s="106">
        <v>0</v>
      </c>
      <c r="N49" s="107">
        <v>25476</v>
      </c>
    </row>
    <row r="50" spans="2:14" s="19" customFormat="1" ht="16.5">
      <c r="B50" s="123" t="s">
        <v>1</v>
      </c>
      <c r="C50" s="113">
        <v>24691</v>
      </c>
      <c r="D50" s="113">
        <v>55818</v>
      </c>
      <c r="E50" s="113">
        <v>131361</v>
      </c>
      <c r="F50" s="113">
        <v>2085</v>
      </c>
      <c r="G50" s="113">
        <v>99767</v>
      </c>
      <c r="H50" s="113">
        <v>31377</v>
      </c>
      <c r="I50" s="113">
        <v>2878</v>
      </c>
      <c r="J50" s="113">
        <v>17804</v>
      </c>
      <c r="K50" s="113">
        <v>23668</v>
      </c>
      <c r="L50" s="113">
        <v>0</v>
      </c>
      <c r="M50" s="113">
        <v>81</v>
      </c>
      <c r="N50" s="113">
        <v>389530</v>
      </c>
    </row>
    <row r="51" spans="2:14" s="19" customFormat="1" ht="16.5">
      <c r="B51" s="59" t="s">
        <v>8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</row>
    <row r="52" spans="2:14" s="19" customFormat="1" ht="16.5">
      <c r="B52" s="105" t="s">
        <v>0</v>
      </c>
      <c r="C52" s="107">
        <v>32516</v>
      </c>
      <c r="D52" s="107">
        <v>178928</v>
      </c>
      <c r="E52" s="107">
        <v>414064</v>
      </c>
      <c r="F52" s="107">
        <v>5707</v>
      </c>
      <c r="G52" s="107">
        <v>310681</v>
      </c>
      <c r="H52" s="107">
        <v>108323</v>
      </c>
      <c r="I52" s="107">
        <v>11412</v>
      </c>
      <c r="J52" s="107">
        <v>48444</v>
      </c>
      <c r="K52" s="107">
        <v>56848</v>
      </c>
      <c r="L52" s="107">
        <v>51</v>
      </c>
      <c r="M52" s="107">
        <v>493</v>
      </c>
      <c r="N52" s="107">
        <v>1167467</v>
      </c>
    </row>
    <row r="53" spans="2:14" s="19" customFormat="1" ht="16.5">
      <c r="B53" s="105" t="s">
        <v>13</v>
      </c>
      <c r="C53" s="107">
        <v>50903</v>
      </c>
      <c r="D53" s="107">
        <v>48453</v>
      </c>
      <c r="E53" s="107">
        <v>110136</v>
      </c>
      <c r="F53" s="107">
        <v>2575</v>
      </c>
      <c r="G53" s="107">
        <v>83880</v>
      </c>
      <c r="H53" s="107">
        <v>7898</v>
      </c>
      <c r="I53" s="107">
        <v>3132</v>
      </c>
      <c r="J53" s="107">
        <v>16591</v>
      </c>
      <c r="K53" s="107">
        <v>7193</v>
      </c>
      <c r="L53" s="107">
        <v>0</v>
      </c>
      <c r="M53" s="107">
        <v>0</v>
      </c>
      <c r="N53" s="107">
        <v>330761</v>
      </c>
    </row>
    <row r="54" spans="2:14" s="19" customFormat="1" ht="16.5">
      <c r="B54" s="105" t="s">
        <v>14</v>
      </c>
      <c r="C54" s="107">
        <v>6431</v>
      </c>
      <c r="D54" s="107">
        <v>5922</v>
      </c>
      <c r="E54" s="107">
        <v>14077</v>
      </c>
      <c r="F54" s="107">
        <v>10</v>
      </c>
      <c r="G54" s="107">
        <v>11740</v>
      </c>
      <c r="H54" s="107">
        <v>15343</v>
      </c>
      <c r="I54" s="107">
        <v>44</v>
      </c>
      <c r="J54" s="107">
        <v>7933</v>
      </c>
      <c r="K54" s="107">
        <v>23723</v>
      </c>
      <c r="L54" s="107">
        <v>0</v>
      </c>
      <c r="M54" s="107">
        <v>0</v>
      </c>
      <c r="N54" s="107">
        <v>85223</v>
      </c>
    </row>
    <row r="55" spans="2:14" s="21" customFormat="1" ht="17.25" thickBot="1">
      <c r="B55" s="115" t="s">
        <v>1</v>
      </c>
      <c r="C55" s="83">
        <v>89850</v>
      </c>
      <c r="D55" s="83">
        <v>233303</v>
      </c>
      <c r="E55" s="83">
        <v>538277</v>
      </c>
      <c r="F55" s="83">
        <v>8292</v>
      </c>
      <c r="G55" s="83">
        <v>406301</v>
      </c>
      <c r="H55" s="83">
        <v>131564</v>
      </c>
      <c r="I55" s="83">
        <v>14588</v>
      </c>
      <c r="J55" s="83">
        <v>72968</v>
      </c>
      <c r="K55" s="83">
        <v>87764</v>
      </c>
      <c r="L55" s="83">
        <v>51</v>
      </c>
      <c r="M55" s="83">
        <v>493</v>
      </c>
      <c r="N55" s="83">
        <v>1583451</v>
      </c>
    </row>
    <row r="56" s="19" customFormat="1" ht="16.5">
      <c r="F56" s="108"/>
    </row>
    <row r="57" spans="2:14" s="19" customFormat="1" ht="29.25" customHeight="1">
      <c r="B57" s="153" t="s">
        <v>113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</row>
    <row r="58" spans="2:14" s="19" customFormat="1" ht="32.25" customHeight="1">
      <c r="B58" s="153" t="s">
        <v>117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</row>
    <row r="59" spans="2:14" s="19" customFormat="1" ht="15" customHeight="1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2:8" s="19" customFormat="1" ht="16.5">
      <c r="B60" s="154" t="s">
        <v>152</v>
      </c>
      <c r="C60" s="154"/>
      <c r="D60" s="154"/>
      <c r="E60" s="154"/>
      <c r="F60" s="154"/>
      <c r="G60" s="154"/>
      <c r="H60" s="154"/>
    </row>
    <row r="61" s="19" customFormat="1" ht="16.5"/>
    <row r="62" s="19" customFormat="1" ht="16.5"/>
    <row r="63" s="19" customFormat="1" ht="16.5"/>
    <row r="64" s="19" customFormat="1" ht="16.5"/>
  </sheetData>
  <sheetProtection/>
  <mergeCells count="4">
    <mergeCell ref="B57:N57"/>
    <mergeCell ref="B58:N58"/>
    <mergeCell ref="B60:H60"/>
    <mergeCell ref="B9:N9"/>
  </mergeCells>
  <hyperlinks>
    <hyperlink ref="M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6" zoomScaleNormal="86" zoomScalePageLayoutView="0" workbookViewId="0" topLeftCell="A1">
      <selection activeCell="C12" sqref="C12:N55"/>
    </sheetView>
  </sheetViews>
  <sheetFormatPr defaultColWidth="11.421875" defaultRowHeight="12.75"/>
  <cols>
    <col min="1" max="1" width="7.7109375" style="1" customWidth="1"/>
    <col min="2" max="2" width="24.7109375" style="1" customWidth="1"/>
    <col min="3" max="13" width="14.7109375" style="1" customWidth="1"/>
    <col min="14" max="14" width="15.7109375" style="1" customWidth="1"/>
    <col min="15" max="15" width="7.7109375" style="1" customWidth="1"/>
    <col min="16" max="27" width="5.7109375" style="1" customWidth="1"/>
    <col min="28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</row>
    <row r="3" spans="1:15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</row>
    <row r="4" spans="1:13" s="26" customFormat="1" ht="16.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s="19" customFormat="1" ht="16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6.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L6" s="40" t="s">
        <v>22</v>
      </c>
      <c r="M6" s="147"/>
      <c r="N6" s="22"/>
      <c r="O6" s="22"/>
    </row>
    <row r="7" spans="1:15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9.75" customHeight="1" thickBot="1">
      <c r="A9" s="24"/>
      <c r="B9" s="151" t="s">
        <v>154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24"/>
    </row>
    <row r="10" spans="1:15" s="62" customFormat="1" ht="45" customHeight="1" thickBot="1">
      <c r="A10" s="86"/>
      <c r="B10" s="121"/>
      <c r="C10" s="120" t="s">
        <v>34</v>
      </c>
      <c r="D10" s="120" t="s">
        <v>35</v>
      </c>
      <c r="E10" s="120" t="s">
        <v>36</v>
      </c>
      <c r="F10" s="120" t="s">
        <v>118</v>
      </c>
      <c r="G10" s="120" t="s">
        <v>37</v>
      </c>
      <c r="H10" s="120" t="s">
        <v>38</v>
      </c>
      <c r="I10" s="120" t="s">
        <v>39</v>
      </c>
      <c r="J10" s="120" t="s">
        <v>40</v>
      </c>
      <c r="K10" s="120" t="s">
        <v>41</v>
      </c>
      <c r="L10" s="117" t="s">
        <v>185</v>
      </c>
      <c r="M10" s="117" t="s">
        <v>186</v>
      </c>
      <c r="N10" s="120" t="s">
        <v>15</v>
      </c>
      <c r="O10" s="86"/>
    </row>
    <row r="11" spans="1:15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</row>
    <row r="12" spans="1:15" s="31" customFormat="1" ht="16.5">
      <c r="A12" s="42"/>
      <c r="B12" s="46" t="s">
        <v>0</v>
      </c>
      <c r="C12" s="47">
        <v>1928</v>
      </c>
      <c r="D12" s="47">
        <v>10387</v>
      </c>
      <c r="E12" s="47">
        <v>22554</v>
      </c>
      <c r="F12" s="47">
        <v>651</v>
      </c>
      <c r="G12" s="47">
        <v>15499</v>
      </c>
      <c r="H12" s="47">
        <v>4226</v>
      </c>
      <c r="I12" s="47">
        <v>772</v>
      </c>
      <c r="J12" s="47">
        <v>2386</v>
      </c>
      <c r="K12" s="47">
        <v>3018</v>
      </c>
      <c r="L12" s="47"/>
      <c r="M12" s="47">
        <v>45</v>
      </c>
      <c r="N12" s="49">
        <v>61466</v>
      </c>
      <c r="O12" s="42"/>
    </row>
    <row r="13" spans="1:15" s="31" customFormat="1" ht="16.5">
      <c r="A13" s="42"/>
      <c r="B13" s="46" t="s">
        <v>13</v>
      </c>
      <c r="C13" s="47">
        <v>2558</v>
      </c>
      <c r="D13" s="47">
        <v>1101</v>
      </c>
      <c r="E13" s="47">
        <v>2410</v>
      </c>
      <c r="F13" s="47">
        <v>32</v>
      </c>
      <c r="G13" s="47">
        <v>1687</v>
      </c>
      <c r="H13" s="47">
        <v>0</v>
      </c>
      <c r="I13" s="47">
        <v>42</v>
      </c>
      <c r="J13" s="47">
        <v>204</v>
      </c>
      <c r="K13" s="47">
        <v>0</v>
      </c>
      <c r="L13" s="47"/>
      <c r="M13" s="47"/>
      <c r="N13" s="49">
        <v>8034</v>
      </c>
      <c r="O13" s="42"/>
    </row>
    <row r="14" spans="1:15" s="31" customFormat="1" ht="16.5">
      <c r="A14" s="42"/>
      <c r="B14" s="46" t="s">
        <v>14</v>
      </c>
      <c r="C14" s="47">
        <v>321</v>
      </c>
      <c r="D14" s="47">
        <v>415</v>
      </c>
      <c r="E14" s="47">
        <v>989</v>
      </c>
      <c r="F14" s="47">
        <v>0</v>
      </c>
      <c r="G14" s="47">
        <v>682</v>
      </c>
      <c r="H14" s="47">
        <v>554</v>
      </c>
      <c r="I14" s="47">
        <v>24</v>
      </c>
      <c r="J14" s="47">
        <v>281</v>
      </c>
      <c r="K14" s="47">
        <v>619</v>
      </c>
      <c r="L14" s="47"/>
      <c r="M14" s="47"/>
      <c r="N14" s="49">
        <v>3885</v>
      </c>
      <c r="O14" s="42"/>
    </row>
    <row r="15" spans="1:15" s="31" customFormat="1" ht="16.5">
      <c r="A15" s="42"/>
      <c r="B15" s="123" t="s">
        <v>1</v>
      </c>
      <c r="C15" s="110">
        <v>4807</v>
      </c>
      <c r="D15" s="110">
        <v>11903</v>
      </c>
      <c r="E15" s="110">
        <v>25953</v>
      </c>
      <c r="F15" s="110">
        <v>683</v>
      </c>
      <c r="G15" s="110">
        <v>17868</v>
      </c>
      <c r="H15" s="110">
        <v>4780</v>
      </c>
      <c r="I15" s="110">
        <v>838</v>
      </c>
      <c r="J15" s="110">
        <v>2871</v>
      </c>
      <c r="K15" s="110">
        <v>3637</v>
      </c>
      <c r="L15" s="110"/>
      <c r="M15" s="110">
        <v>45</v>
      </c>
      <c r="N15" s="110">
        <v>73385</v>
      </c>
      <c r="O15" s="42"/>
    </row>
    <row r="16" spans="1:15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>
        <v>0</v>
      </c>
      <c r="O16" s="42"/>
    </row>
    <row r="17" spans="1:15" s="31" customFormat="1" ht="16.5">
      <c r="A17" s="42"/>
      <c r="B17" s="46" t="s">
        <v>0</v>
      </c>
      <c r="C17" s="47">
        <v>2042</v>
      </c>
      <c r="D17" s="47">
        <v>13328</v>
      </c>
      <c r="E17" s="47">
        <v>31213</v>
      </c>
      <c r="F17" s="47">
        <v>501</v>
      </c>
      <c r="G17" s="47">
        <v>24769</v>
      </c>
      <c r="H17" s="47">
        <v>8239</v>
      </c>
      <c r="I17" s="47">
        <v>1219</v>
      </c>
      <c r="J17" s="47">
        <v>4722</v>
      </c>
      <c r="K17" s="47">
        <v>4272</v>
      </c>
      <c r="L17" s="47"/>
      <c r="M17" s="47">
        <v>97</v>
      </c>
      <c r="N17" s="49">
        <v>90402</v>
      </c>
      <c r="O17" s="42"/>
    </row>
    <row r="18" spans="1:15" s="31" customFormat="1" ht="16.5">
      <c r="A18" s="42"/>
      <c r="B18" s="46" t="s">
        <v>13</v>
      </c>
      <c r="C18" s="47">
        <v>2486</v>
      </c>
      <c r="D18" s="47">
        <v>3989</v>
      </c>
      <c r="E18" s="47">
        <v>9071</v>
      </c>
      <c r="F18" s="47">
        <v>258</v>
      </c>
      <c r="G18" s="47">
        <v>7043</v>
      </c>
      <c r="H18" s="47">
        <v>688</v>
      </c>
      <c r="I18" s="47">
        <v>419</v>
      </c>
      <c r="J18" s="47">
        <v>1624</v>
      </c>
      <c r="K18" s="47">
        <v>653</v>
      </c>
      <c r="L18" s="47"/>
      <c r="M18" s="47"/>
      <c r="N18" s="49">
        <v>26231</v>
      </c>
      <c r="O18" s="42"/>
    </row>
    <row r="19" spans="1:15" s="31" customFormat="1" ht="16.5">
      <c r="A19" s="42"/>
      <c r="B19" s="46" t="s">
        <v>14</v>
      </c>
      <c r="C19" s="47">
        <v>463</v>
      </c>
      <c r="D19" s="47">
        <v>251</v>
      </c>
      <c r="E19" s="47">
        <v>624</v>
      </c>
      <c r="F19" s="47">
        <v>0</v>
      </c>
      <c r="G19" s="47">
        <v>677</v>
      </c>
      <c r="H19" s="47">
        <v>1014</v>
      </c>
      <c r="I19" s="47">
        <v>0</v>
      </c>
      <c r="J19" s="47">
        <v>272</v>
      </c>
      <c r="K19" s="47">
        <v>753</v>
      </c>
      <c r="L19" s="47"/>
      <c r="M19" s="47"/>
      <c r="N19" s="49">
        <v>4054</v>
      </c>
      <c r="O19" s="42"/>
    </row>
    <row r="20" spans="1:15" s="31" customFormat="1" ht="16.5">
      <c r="A20" s="42"/>
      <c r="B20" s="123" t="s">
        <v>1</v>
      </c>
      <c r="C20" s="110">
        <v>4991</v>
      </c>
      <c r="D20" s="110">
        <v>17568</v>
      </c>
      <c r="E20" s="110">
        <v>40908</v>
      </c>
      <c r="F20" s="110">
        <v>759</v>
      </c>
      <c r="G20" s="110">
        <v>32489</v>
      </c>
      <c r="H20" s="110">
        <v>9941</v>
      </c>
      <c r="I20" s="110">
        <v>1638</v>
      </c>
      <c r="J20" s="110">
        <v>6618</v>
      </c>
      <c r="K20" s="110">
        <v>5678</v>
      </c>
      <c r="L20" s="110"/>
      <c r="M20" s="110">
        <v>97</v>
      </c>
      <c r="N20" s="110">
        <v>120687</v>
      </c>
      <c r="O20" s="42"/>
    </row>
    <row r="21" spans="1:15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>
        <v>0</v>
      </c>
      <c r="O21" s="42"/>
    </row>
    <row r="22" spans="1:15" s="31" customFormat="1" ht="16.5">
      <c r="A22" s="42"/>
      <c r="B22" s="46" t="s">
        <v>0</v>
      </c>
      <c r="C22" s="47">
        <v>1425</v>
      </c>
      <c r="D22" s="47">
        <v>7464</v>
      </c>
      <c r="E22" s="47">
        <v>17674</v>
      </c>
      <c r="F22" s="47">
        <v>334</v>
      </c>
      <c r="G22" s="47">
        <v>13257</v>
      </c>
      <c r="H22" s="47">
        <v>4553</v>
      </c>
      <c r="I22" s="47">
        <v>996</v>
      </c>
      <c r="J22" s="47">
        <v>2644</v>
      </c>
      <c r="K22" s="47">
        <v>2684</v>
      </c>
      <c r="L22" s="47">
        <v>16</v>
      </c>
      <c r="M22" s="47">
        <v>38</v>
      </c>
      <c r="N22" s="49">
        <v>51085</v>
      </c>
      <c r="O22" s="42"/>
    </row>
    <row r="23" spans="1:15" s="31" customFormat="1" ht="16.5">
      <c r="A23" s="42"/>
      <c r="B23" s="46" t="s">
        <v>13</v>
      </c>
      <c r="C23" s="47">
        <v>2624</v>
      </c>
      <c r="D23" s="47">
        <v>2757</v>
      </c>
      <c r="E23" s="47">
        <v>5819</v>
      </c>
      <c r="F23" s="47">
        <v>208</v>
      </c>
      <c r="G23" s="47">
        <v>4234</v>
      </c>
      <c r="H23" s="47">
        <v>347</v>
      </c>
      <c r="I23" s="47">
        <v>203</v>
      </c>
      <c r="J23" s="47">
        <v>927</v>
      </c>
      <c r="K23" s="47">
        <v>373</v>
      </c>
      <c r="L23" s="47"/>
      <c r="M23" s="47"/>
      <c r="N23" s="49">
        <v>17492</v>
      </c>
      <c r="O23" s="42"/>
    </row>
    <row r="24" spans="1:15" s="31" customFormat="1" ht="16.5">
      <c r="A24" s="42"/>
      <c r="B24" s="46" t="s">
        <v>14</v>
      </c>
      <c r="C24" s="47">
        <v>198</v>
      </c>
      <c r="D24" s="47">
        <v>135</v>
      </c>
      <c r="E24" s="47">
        <v>338</v>
      </c>
      <c r="F24" s="47">
        <v>0</v>
      </c>
      <c r="G24" s="47">
        <v>355</v>
      </c>
      <c r="H24" s="47">
        <v>693</v>
      </c>
      <c r="I24" s="47">
        <v>0</v>
      </c>
      <c r="J24" s="47">
        <v>465</v>
      </c>
      <c r="K24" s="47">
        <v>896</v>
      </c>
      <c r="L24" s="47"/>
      <c r="M24" s="47"/>
      <c r="N24" s="49">
        <v>3080</v>
      </c>
      <c r="O24" s="42"/>
    </row>
    <row r="25" spans="1:15" s="31" customFormat="1" ht="16.5">
      <c r="A25" s="42"/>
      <c r="B25" s="123" t="s">
        <v>1</v>
      </c>
      <c r="C25" s="110">
        <v>4247</v>
      </c>
      <c r="D25" s="110">
        <v>10356</v>
      </c>
      <c r="E25" s="110">
        <v>23831</v>
      </c>
      <c r="F25" s="110">
        <v>542</v>
      </c>
      <c r="G25" s="110">
        <v>17846</v>
      </c>
      <c r="H25" s="110">
        <v>5593</v>
      </c>
      <c r="I25" s="110">
        <v>1199</v>
      </c>
      <c r="J25" s="110">
        <v>4036</v>
      </c>
      <c r="K25" s="110">
        <v>3953</v>
      </c>
      <c r="L25" s="110">
        <v>16</v>
      </c>
      <c r="M25" s="110">
        <v>38</v>
      </c>
      <c r="N25" s="110">
        <v>71657</v>
      </c>
      <c r="O25" s="42"/>
    </row>
    <row r="26" spans="1:15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>
        <v>0</v>
      </c>
      <c r="O26" s="42"/>
    </row>
    <row r="27" spans="1:15" s="31" customFormat="1" ht="16.5">
      <c r="A27" s="42"/>
      <c r="B27" s="46" t="s">
        <v>0</v>
      </c>
      <c r="C27" s="47">
        <v>2247</v>
      </c>
      <c r="D27" s="47">
        <v>9444</v>
      </c>
      <c r="E27" s="47">
        <v>20926</v>
      </c>
      <c r="F27" s="47">
        <v>370</v>
      </c>
      <c r="G27" s="47">
        <v>15555</v>
      </c>
      <c r="H27" s="47">
        <v>5112</v>
      </c>
      <c r="I27" s="47">
        <v>919</v>
      </c>
      <c r="J27" s="47">
        <v>2990</v>
      </c>
      <c r="K27" s="47">
        <v>3526</v>
      </c>
      <c r="L27" s="47"/>
      <c r="M27" s="47">
        <v>25</v>
      </c>
      <c r="N27" s="49">
        <v>61114</v>
      </c>
      <c r="O27" s="42"/>
    </row>
    <row r="28" spans="1:15" s="31" customFormat="1" ht="16.5">
      <c r="A28" s="42"/>
      <c r="B28" s="46" t="s">
        <v>13</v>
      </c>
      <c r="C28" s="47">
        <v>2008</v>
      </c>
      <c r="D28" s="47">
        <v>3158</v>
      </c>
      <c r="E28" s="47">
        <v>7443</v>
      </c>
      <c r="F28" s="47">
        <v>364</v>
      </c>
      <c r="G28" s="47">
        <v>5754</v>
      </c>
      <c r="H28" s="47">
        <v>780</v>
      </c>
      <c r="I28" s="47">
        <v>292</v>
      </c>
      <c r="J28" s="47">
        <v>831</v>
      </c>
      <c r="K28" s="47">
        <v>520</v>
      </c>
      <c r="L28" s="47"/>
      <c r="M28" s="47"/>
      <c r="N28" s="49">
        <v>21150</v>
      </c>
      <c r="O28" s="42"/>
    </row>
    <row r="29" spans="1:15" s="31" customFormat="1" ht="16.5">
      <c r="A29" s="42"/>
      <c r="B29" s="46" t="s">
        <v>14</v>
      </c>
      <c r="C29" s="47">
        <v>416</v>
      </c>
      <c r="D29" s="47">
        <v>330</v>
      </c>
      <c r="E29" s="47">
        <v>722</v>
      </c>
      <c r="F29" s="47">
        <v>0</v>
      </c>
      <c r="G29" s="47">
        <v>569</v>
      </c>
      <c r="H29" s="47">
        <v>779</v>
      </c>
      <c r="I29" s="47">
        <v>17</v>
      </c>
      <c r="J29" s="47">
        <v>868</v>
      </c>
      <c r="K29" s="47">
        <v>2529</v>
      </c>
      <c r="L29" s="47"/>
      <c r="M29" s="47"/>
      <c r="N29" s="49">
        <v>6230</v>
      </c>
      <c r="O29" s="42"/>
    </row>
    <row r="30" spans="1:15" s="31" customFormat="1" ht="16.5">
      <c r="A30" s="42"/>
      <c r="B30" s="123" t="s">
        <v>1</v>
      </c>
      <c r="C30" s="110">
        <v>4671</v>
      </c>
      <c r="D30" s="110">
        <v>12932</v>
      </c>
      <c r="E30" s="110">
        <v>29091</v>
      </c>
      <c r="F30" s="110">
        <v>734</v>
      </c>
      <c r="G30" s="110">
        <v>21878</v>
      </c>
      <c r="H30" s="110">
        <v>6671</v>
      </c>
      <c r="I30" s="110">
        <v>1228</v>
      </c>
      <c r="J30" s="110">
        <v>4689</v>
      </c>
      <c r="K30" s="110">
        <v>6575</v>
      </c>
      <c r="L30" s="110"/>
      <c r="M30" s="110">
        <v>25</v>
      </c>
      <c r="N30" s="110">
        <v>88494</v>
      </c>
      <c r="O30" s="42"/>
    </row>
    <row r="31" spans="1:15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>
        <v>0</v>
      </c>
      <c r="O31" s="42"/>
    </row>
    <row r="32" spans="1:15" s="31" customFormat="1" ht="16.5">
      <c r="A32" s="42"/>
      <c r="B32" s="46" t="s">
        <v>0</v>
      </c>
      <c r="C32" s="47">
        <v>1734</v>
      </c>
      <c r="D32" s="47">
        <v>6263</v>
      </c>
      <c r="E32" s="47">
        <v>14991</v>
      </c>
      <c r="F32" s="47">
        <v>227</v>
      </c>
      <c r="G32" s="47">
        <v>10834</v>
      </c>
      <c r="H32" s="47">
        <v>3079</v>
      </c>
      <c r="I32" s="47">
        <v>674</v>
      </c>
      <c r="J32" s="47">
        <v>1987</v>
      </c>
      <c r="K32" s="47">
        <v>1808</v>
      </c>
      <c r="L32" s="47"/>
      <c r="M32" s="47">
        <v>39</v>
      </c>
      <c r="N32" s="49">
        <v>41636</v>
      </c>
      <c r="O32" s="42"/>
    </row>
    <row r="33" spans="1:15" s="31" customFormat="1" ht="16.5">
      <c r="A33" s="42"/>
      <c r="B33" s="46" t="s">
        <v>13</v>
      </c>
      <c r="C33" s="47">
        <v>1523</v>
      </c>
      <c r="D33" s="47">
        <v>1277</v>
      </c>
      <c r="E33" s="47">
        <v>2711</v>
      </c>
      <c r="F33" s="47">
        <v>54</v>
      </c>
      <c r="G33" s="47">
        <v>2119</v>
      </c>
      <c r="H33" s="47">
        <v>114</v>
      </c>
      <c r="I33" s="47">
        <v>171</v>
      </c>
      <c r="J33" s="47">
        <v>579</v>
      </c>
      <c r="K33" s="47">
        <v>51</v>
      </c>
      <c r="L33" s="47"/>
      <c r="M33" s="47"/>
      <c r="N33" s="49">
        <v>8599</v>
      </c>
      <c r="O33" s="42"/>
    </row>
    <row r="34" spans="1:15" s="31" customFormat="1" ht="16.5">
      <c r="A34" s="42"/>
      <c r="B34" s="46" t="s">
        <v>14</v>
      </c>
      <c r="C34" s="47">
        <v>25</v>
      </c>
      <c r="D34" s="47">
        <v>45</v>
      </c>
      <c r="E34" s="47">
        <v>112</v>
      </c>
      <c r="F34" s="47">
        <v>0</v>
      </c>
      <c r="G34" s="47">
        <v>99</v>
      </c>
      <c r="H34" s="47">
        <v>185</v>
      </c>
      <c r="I34" s="47">
        <v>0</v>
      </c>
      <c r="J34" s="47">
        <v>151</v>
      </c>
      <c r="K34" s="47">
        <v>190</v>
      </c>
      <c r="L34" s="47"/>
      <c r="M34" s="47"/>
      <c r="N34" s="49">
        <v>807</v>
      </c>
      <c r="O34" s="42"/>
    </row>
    <row r="35" spans="1:15" s="31" customFormat="1" ht="16.5">
      <c r="A35" s="42"/>
      <c r="B35" s="123" t="s">
        <v>1</v>
      </c>
      <c r="C35" s="110">
        <v>3282</v>
      </c>
      <c r="D35" s="110">
        <v>7585</v>
      </c>
      <c r="E35" s="110">
        <v>17814</v>
      </c>
      <c r="F35" s="110">
        <v>281</v>
      </c>
      <c r="G35" s="110">
        <v>13052</v>
      </c>
      <c r="H35" s="110">
        <v>3378</v>
      </c>
      <c r="I35" s="110">
        <v>845</v>
      </c>
      <c r="J35" s="110">
        <v>2717</v>
      </c>
      <c r="K35" s="110">
        <v>2049</v>
      </c>
      <c r="L35" s="110"/>
      <c r="M35" s="110">
        <v>39</v>
      </c>
      <c r="N35" s="110">
        <v>51042</v>
      </c>
      <c r="O35" s="42"/>
    </row>
    <row r="36" spans="1:15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>
        <v>0</v>
      </c>
      <c r="O36" s="42"/>
    </row>
    <row r="37" spans="1:15" s="31" customFormat="1" ht="16.5">
      <c r="A37" s="42"/>
      <c r="B37" s="46" t="s">
        <v>0</v>
      </c>
      <c r="C37" s="47">
        <v>1442</v>
      </c>
      <c r="D37" s="47">
        <v>5950</v>
      </c>
      <c r="E37" s="47">
        <v>13812</v>
      </c>
      <c r="F37" s="47">
        <v>198</v>
      </c>
      <c r="G37" s="47">
        <v>10659</v>
      </c>
      <c r="H37" s="47">
        <v>3831</v>
      </c>
      <c r="I37" s="47">
        <v>632</v>
      </c>
      <c r="J37" s="47">
        <v>2244</v>
      </c>
      <c r="K37" s="47">
        <v>2123</v>
      </c>
      <c r="L37" s="47">
        <v>9</v>
      </c>
      <c r="M37" s="47">
        <v>66</v>
      </c>
      <c r="N37" s="49">
        <v>40966</v>
      </c>
      <c r="O37" s="42"/>
    </row>
    <row r="38" spans="1:15" s="31" customFormat="1" ht="16.5">
      <c r="A38" s="42"/>
      <c r="B38" s="46" t="s">
        <v>13</v>
      </c>
      <c r="C38" s="47">
        <v>1203</v>
      </c>
      <c r="D38" s="47">
        <v>2010</v>
      </c>
      <c r="E38" s="47">
        <v>4534</v>
      </c>
      <c r="F38" s="47">
        <v>81</v>
      </c>
      <c r="G38" s="47">
        <v>3382</v>
      </c>
      <c r="H38" s="47">
        <v>366</v>
      </c>
      <c r="I38" s="47">
        <v>143</v>
      </c>
      <c r="J38" s="47">
        <v>535</v>
      </c>
      <c r="K38" s="47">
        <v>258</v>
      </c>
      <c r="L38" s="47"/>
      <c r="M38" s="47"/>
      <c r="N38" s="49">
        <v>12512</v>
      </c>
      <c r="O38" s="42"/>
    </row>
    <row r="39" spans="1:15" s="31" customFormat="1" ht="16.5">
      <c r="A39" s="42"/>
      <c r="B39" s="46" t="s">
        <v>14</v>
      </c>
      <c r="C39" s="47">
        <v>160</v>
      </c>
      <c r="D39" s="47">
        <v>39</v>
      </c>
      <c r="E39" s="47">
        <v>157</v>
      </c>
      <c r="F39" s="47">
        <v>0</v>
      </c>
      <c r="G39" s="47">
        <v>143</v>
      </c>
      <c r="H39" s="47">
        <v>233</v>
      </c>
      <c r="I39" s="47">
        <v>0</v>
      </c>
      <c r="J39" s="47">
        <v>244</v>
      </c>
      <c r="K39" s="47">
        <v>217</v>
      </c>
      <c r="L39" s="47"/>
      <c r="M39" s="47"/>
      <c r="N39" s="49">
        <v>1193</v>
      </c>
      <c r="O39" s="42"/>
    </row>
    <row r="40" spans="1:15" s="31" customFormat="1" ht="16.5">
      <c r="A40" s="42"/>
      <c r="B40" s="123" t="s">
        <v>1</v>
      </c>
      <c r="C40" s="110">
        <v>2805</v>
      </c>
      <c r="D40" s="110">
        <v>7999</v>
      </c>
      <c r="E40" s="110">
        <v>18503</v>
      </c>
      <c r="F40" s="110">
        <v>279</v>
      </c>
      <c r="G40" s="110">
        <v>14184</v>
      </c>
      <c r="H40" s="110">
        <v>4430</v>
      </c>
      <c r="I40" s="110">
        <v>775</v>
      </c>
      <c r="J40" s="110">
        <v>3023</v>
      </c>
      <c r="K40" s="110">
        <v>2598</v>
      </c>
      <c r="L40" s="110">
        <v>9</v>
      </c>
      <c r="M40" s="110">
        <v>66</v>
      </c>
      <c r="N40" s="110">
        <v>54671</v>
      </c>
      <c r="O40" s="42"/>
    </row>
    <row r="41" spans="1:15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>
        <v>0</v>
      </c>
      <c r="O41" s="42"/>
    </row>
    <row r="42" spans="1:15" s="31" customFormat="1" ht="16.5">
      <c r="A42" s="42"/>
      <c r="B42" s="46" t="s">
        <v>0</v>
      </c>
      <c r="C42" s="47">
        <v>2320</v>
      </c>
      <c r="D42" s="47">
        <v>17659</v>
      </c>
      <c r="E42" s="47">
        <v>41484</v>
      </c>
      <c r="F42" s="47">
        <v>610</v>
      </c>
      <c r="G42" s="47">
        <v>30311</v>
      </c>
      <c r="H42" s="47">
        <v>9543</v>
      </c>
      <c r="I42" s="47">
        <v>1507</v>
      </c>
      <c r="J42" s="47">
        <v>4570</v>
      </c>
      <c r="K42" s="47">
        <v>3885</v>
      </c>
      <c r="L42" s="47">
        <v>7</v>
      </c>
      <c r="M42" s="47">
        <v>15</v>
      </c>
      <c r="N42" s="49">
        <v>111911</v>
      </c>
      <c r="O42" s="42"/>
    </row>
    <row r="43" spans="1:15" s="31" customFormat="1" ht="16.5">
      <c r="A43" s="42"/>
      <c r="B43" s="46" t="s">
        <v>13</v>
      </c>
      <c r="C43" s="47">
        <v>6117</v>
      </c>
      <c r="D43" s="47">
        <v>4408</v>
      </c>
      <c r="E43" s="47">
        <v>10373</v>
      </c>
      <c r="F43" s="47">
        <v>209</v>
      </c>
      <c r="G43" s="47">
        <v>8025</v>
      </c>
      <c r="H43" s="47">
        <v>862</v>
      </c>
      <c r="I43" s="47">
        <v>327</v>
      </c>
      <c r="J43" s="47">
        <v>1164</v>
      </c>
      <c r="K43" s="47">
        <v>663</v>
      </c>
      <c r="L43" s="47"/>
      <c r="M43" s="47"/>
      <c r="N43" s="49">
        <v>32148</v>
      </c>
      <c r="O43" s="42"/>
    </row>
    <row r="44" spans="1:15" s="31" customFormat="1" ht="16.5">
      <c r="A44" s="42"/>
      <c r="B44" s="46" t="s">
        <v>14</v>
      </c>
      <c r="C44" s="47">
        <v>627</v>
      </c>
      <c r="D44" s="47">
        <v>935</v>
      </c>
      <c r="E44" s="47">
        <v>1876</v>
      </c>
      <c r="F44" s="47">
        <v>8</v>
      </c>
      <c r="G44" s="47">
        <v>1579</v>
      </c>
      <c r="H44" s="47">
        <v>1540</v>
      </c>
      <c r="I44" s="47">
        <v>0</v>
      </c>
      <c r="J44" s="47">
        <v>891</v>
      </c>
      <c r="K44" s="47">
        <v>2652</v>
      </c>
      <c r="L44" s="47"/>
      <c r="M44" s="47"/>
      <c r="N44" s="49">
        <v>10108</v>
      </c>
      <c r="O44" s="42"/>
    </row>
    <row r="45" spans="1:15" s="31" customFormat="1" ht="16.5">
      <c r="A45" s="42"/>
      <c r="B45" s="123" t="s">
        <v>1</v>
      </c>
      <c r="C45" s="110">
        <v>9064</v>
      </c>
      <c r="D45" s="110">
        <v>23002</v>
      </c>
      <c r="E45" s="110">
        <v>53733</v>
      </c>
      <c r="F45" s="110">
        <v>827</v>
      </c>
      <c r="G45" s="110">
        <v>39915</v>
      </c>
      <c r="H45" s="110">
        <v>11945</v>
      </c>
      <c r="I45" s="110">
        <v>1834</v>
      </c>
      <c r="J45" s="110">
        <v>6625</v>
      </c>
      <c r="K45" s="110">
        <v>7200</v>
      </c>
      <c r="L45" s="110">
        <v>7</v>
      </c>
      <c r="M45" s="110">
        <v>15</v>
      </c>
      <c r="N45" s="110">
        <v>154167</v>
      </c>
      <c r="O45" s="42"/>
    </row>
    <row r="46" spans="1:15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0</v>
      </c>
      <c r="O46" s="42"/>
    </row>
    <row r="47" spans="1:15" s="31" customFormat="1" ht="16.5">
      <c r="A47" s="42"/>
      <c r="B47" s="46" t="s">
        <v>0</v>
      </c>
      <c r="C47" s="47">
        <v>3920</v>
      </c>
      <c r="D47" s="47">
        <v>21909</v>
      </c>
      <c r="E47" s="47">
        <v>51554</v>
      </c>
      <c r="F47" s="47">
        <v>872</v>
      </c>
      <c r="G47" s="47">
        <v>39219</v>
      </c>
      <c r="H47" s="47">
        <v>11696</v>
      </c>
      <c r="I47" s="47">
        <v>1569</v>
      </c>
      <c r="J47" s="47">
        <v>6613</v>
      </c>
      <c r="K47" s="47">
        <v>7617</v>
      </c>
      <c r="L47" s="47"/>
      <c r="M47" s="47">
        <v>63</v>
      </c>
      <c r="N47" s="49">
        <v>145032</v>
      </c>
      <c r="O47" s="42"/>
    </row>
    <row r="48" spans="1:15" s="31" customFormat="1" ht="16.5">
      <c r="A48" s="42"/>
      <c r="B48" s="46" t="s">
        <v>13</v>
      </c>
      <c r="C48" s="47">
        <v>7771</v>
      </c>
      <c r="D48" s="47">
        <v>6019</v>
      </c>
      <c r="E48" s="47">
        <v>13588</v>
      </c>
      <c r="F48" s="47">
        <v>508</v>
      </c>
      <c r="G48" s="47">
        <v>10248</v>
      </c>
      <c r="H48" s="47">
        <v>523</v>
      </c>
      <c r="I48" s="47">
        <v>552</v>
      </c>
      <c r="J48" s="47">
        <v>2261</v>
      </c>
      <c r="K48" s="47">
        <v>976</v>
      </c>
      <c r="L48" s="47"/>
      <c r="M48" s="47"/>
      <c r="N48" s="49">
        <v>42446</v>
      </c>
      <c r="O48" s="42"/>
    </row>
    <row r="49" spans="1:15" s="31" customFormat="1" ht="16.5">
      <c r="A49" s="42"/>
      <c r="B49" s="46" t="s">
        <v>14</v>
      </c>
      <c r="C49" s="47">
        <v>1135</v>
      </c>
      <c r="D49" s="47">
        <v>883</v>
      </c>
      <c r="E49" s="47">
        <v>2380</v>
      </c>
      <c r="F49" s="47">
        <v>0</v>
      </c>
      <c r="G49" s="47">
        <v>1822</v>
      </c>
      <c r="H49" s="47">
        <v>2458</v>
      </c>
      <c r="I49" s="47">
        <v>0</v>
      </c>
      <c r="J49" s="47">
        <v>830</v>
      </c>
      <c r="K49" s="47">
        <v>3024</v>
      </c>
      <c r="L49" s="47"/>
      <c r="M49" s="47"/>
      <c r="N49" s="49">
        <v>12532</v>
      </c>
      <c r="O49" s="42"/>
    </row>
    <row r="50" spans="1:15" s="31" customFormat="1" ht="16.5">
      <c r="A50" s="42"/>
      <c r="B50" s="123" t="s">
        <v>1</v>
      </c>
      <c r="C50" s="110">
        <v>12826</v>
      </c>
      <c r="D50" s="110">
        <v>28811</v>
      </c>
      <c r="E50" s="110">
        <v>67522</v>
      </c>
      <c r="F50" s="110">
        <v>1380</v>
      </c>
      <c r="G50" s="110">
        <v>51289</v>
      </c>
      <c r="H50" s="110">
        <v>14677</v>
      </c>
      <c r="I50" s="110">
        <v>2121</v>
      </c>
      <c r="J50" s="110">
        <v>9704</v>
      </c>
      <c r="K50" s="110">
        <v>11617</v>
      </c>
      <c r="L50" s="110"/>
      <c r="M50" s="110">
        <v>63</v>
      </c>
      <c r="N50" s="110">
        <v>200010</v>
      </c>
      <c r="O50" s="42"/>
    </row>
    <row r="51" spans="1:15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/>
      <c r="M51" s="49"/>
      <c r="N51" s="49">
        <v>0</v>
      </c>
      <c r="O51" s="42"/>
    </row>
    <row r="52" spans="1:15" s="31" customFormat="1" ht="16.5">
      <c r="A52" s="42"/>
      <c r="B52" s="46" t="s">
        <v>0</v>
      </c>
      <c r="C52" s="49">
        <v>17058</v>
      </c>
      <c r="D52" s="49">
        <v>92404</v>
      </c>
      <c r="E52" s="49">
        <v>214208</v>
      </c>
      <c r="F52" s="49">
        <v>3763</v>
      </c>
      <c r="G52" s="49">
        <v>160103</v>
      </c>
      <c r="H52" s="49">
        <v>50279</v>
      </c>
      <c r="I52" s="49">
        <v>8288</v>
      </c>
      <c r="J52" s="49">
        <v>28156</v>
      </c>
      <c r="K52" s="49">
        <v>28933</v>
      </c>
      <c r="L52" s="49">
        <v>32</v>
      </c>
      <c r="M52" s="49">
        <v>388</v>
      </c>
      <c r="N52" s="49">
        <v>603612</v>
      </c>
      <c r="O52" s="42"/>
    </row>
    <row r="53" spans="1:15" s="31" customFormat="1" ht="16.5">
      <c r="A53" s="42"/>
      <c r="B53" s="46" t="s">
        <v>13</v>
      </c>
      <c r="C53" s="49">
        <v>26290</v>
      </c>
      <c r="D53" s="49">
        <v>24719</v>
      </c>
      <c r="E53" s="49">
        <v>55949</v>
      </c>
      <c r="F53" s="49">
        <v>1714</v>
      </c>
      <c r="G53" s="49">
        <v>42492</v>
      </c>
      <c r="H53" s="49">
        <v>3680</v>
      </c>
      <c r="I53" s="49">
        <v>2149</v>
      </c>
      <c r="J53" s="49">
        <v>8125</v>
      </c>
      <c r="K53" s="49">
        <v>3494</v>
      </c>
      <c r="L53" s="49"/>
      <c r="M53" s="49"/>
      <c r="N53" s="49">
        <v>168612</v>
      </c>
      <c r="O53" s="42"/>
    </row>
    <row r="54" spans="1:15" s="31" customFormat="1" ht="16.5">
      <c r="A54" s="42"/>
      <c r="B54" s="46" t="s">
        <v>14</v>
      </c>
      <c r="C54" s="49">
        <v>3345</v>
      </c>
      <c r="D54" s="49">
        <v>3033</v>
      </c>
      <c r="E54" s="49">
        <v>7198</v>
      </c>
      <c r="F54" s="49">
        <v>8</v>
      </c>
      <c r="G54" s="49">
        <v>5926</v>
      </c>
      <c r="H54" s="49">
        <v>7456</v>
      </c>
      <c r="I54" s="49">
        <v>41</v>
      </c>
      <c r="J54" s="49">
        <v>4002</v>
      </c>
      <c r="K54" s="49">
        <v>10880</v>
      </c>
      <c r="L54" s="49"/>
      <c r="M54" s="49"/>
      <c r="N54" s="49">
        <v>41889</v>
      </c>
      <c r="O54" s="42"/>
    </row>
    <row r="55" spans="1:15" s="31" customFormat="1" ht="17.25" thickBot="1">
      <c r="A55" s="42"/>
      <c r="B55" s="114" t="s">
        <v>1</v>
      </c>
      <c r="C55" s="52">
        <v>46693</v>
      </c>
      <c r="D55" s="52">
        <v>120156</v>
      </c>
      <c r="E55" s="52">
        <v>277355</v>
      </c>
      <c r="F55" s="52">
        <v>5485</v>
      </c>
      <c r="G55" s="52">
        <v>208521</v>
      </c>
      <c r="H55" s="52">
        <v>61415</v>
      </c>
      <c r="I55" s="52">
        <v>10478</v>
      </c>
      <c r="J55" s="52">
        <v>40283</v>
      </c>
      <c r="K55" s="52">
        <v>43307</v>
      </c>
      <c r="L55" s="52">
        <v>32</v>
      </c>
      <c r="M55" s="52">
        <v>388</v>
      </c>
      <c r="N55" s="52">
        <v>814113</v>
      </c>
      <c r="O55" s="42"/>
    </row>
    <row r="56" spans="1:15" s="31" customFormat="1" ht="16.5">
      <c r="A56" s="42"/>
      <c r="B56" s="101"/>
      <c r="C56" s="101"/>
      <c r="D56" s="101"/>
      <c r="E56" s="101"/>
      <c r="F56" s="101"/>
      <c r="G56" s="101"/>
      <c r="H56" s="101"/>
      <c r="I56" s="101"/>
      <c r="J56" s="87">
        <v>0</v>
      </c>
      <c r="K56" s="87">
        <v>0</v>
      </c>
      <c r="L56" s="87"/>
      <c r="M56" s="87"/>
      <c r="N56" s="87"/>
      <c r="O56" s="42"/>
    </row>
    <row r="57" spans="1:15" s="31" customFormat="1" ht="29.25" customHeight="1">
      <c r="A57" s="42"/>
      <c r="B57" s="158" t="s">
        <v>113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42"/>
    </row>
    <row r="58" spans="1:15" s="31" customFormat="1" ht="29.25" customHeight="1">
      <c r="A58" s="42"/>
      <c r="B58" s="156" t="s">
        <v>117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42"/>
    </row>
    <row r="59" spans="1:15" s="31" customFormat="1" ht="15" customHeight="1">
      <c r="A59" s="42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42"/>
    </row>
    <row r="60" spans="1:15" s="31" customFormat="1" ht="16.5">
      <c r="A60" s="42"/>
      <c r="B60" s="157" t="s">
        <v>152</v>
      </c>
      <c r="C60" s="157"/>
      <c r="D60" s="157"/>
      <c r="E60" s="157"/>
      <c r="F60" s="157"/>
      <c r="G60" s="157"/>
      <c r="H60" s="157"/>
      <c r="I60" s="42"/>
      <c r="J60" s="42"/>
      <c r="K60" s="42"/>
      <c r="L60" s="42"/>
      <c r="M60" s="42"/>
      <c r="N60" s="42"/>
      <c r="O60" s="42"/>
    </row>
    <row r="61" spans="1:15" s="31" customFormat="1" ht="16.5">
      <c r="A61" s="42"/>
      <c r="I61" s="42"/>
      <c r="J61" s="42"/>
      <c r="K61" s="42"/>
      <c r="L61" s="42"/>
      <c r="M61" s="42"/>
      <c r="N61" s="42"/>
      <c r="O61" s="42"/>
    </row>
    <row r="62" spans="1:15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="31" customFormat="1" ht="16.5"/>
    <row r="64" s="31" customFormat="1" ht="16.5"/>
  </sheetData>
  <sheetProtection/>
  <mergeCells count="4">
    <mergeCell ref="B9:N9"/>
    <mergeCell ref="B58:N58"/>
    <mergeCell ref="B60:H60"/>
    <mergeCell ref="B57:N57"/>
  </mergeCells>
  <hyperlinks>
    <hyperlink ref="L6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53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0" zoomScaleNormal="80" zoomScalePageLayoutView="0" workbookViewId="0" topLeftCell="A1">
      <selection activeCell="C12" sqref="C12:N55"/>
    </sheetView>
  </sheetViews>
  <sheetFormatPr defaultColWidth="11.421875" defaultRowHeight="12.75"/>
  <cols>
    <col min="1" max="1" width="7.7109375" style="1" customWidth="1"/>
    <col min="2" max="2" width="24.7109375" style="1" customWidth="1"/>
    <col min="3" max="13" width="14.7109375" style="1" customWidth="1"/>
    <col min="14" max="14" width="15.7109375" style="1" customWidth="1"/>
    <col min="15" max="15" width="7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</row>
    <row r="2" spans="1:15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</row>
    <row r="3" spans="1:15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</row>
    <row r="4" spans="1:10" s="26" customFormat="1" ht="21.75">
      <c r="A4" s="25"/>
      <c r="B4" s="28"/>
      <c r="C4" s="25"/>
      <c r="D4" s="25"/>
      <c r="E4" s="25"/>
      <c r="F4" s="25"/>
      <c r="G4" s="25"/>
      <c r="H4" s="25"/>
      <c r="I4" s="25"/>
      <c r="J4" s="25"/>
    </row>
    <row r="5" spans="1:15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41" t="s">
        <v>22</v>
      </c>
      <c r="M6" s="22"/>
      <c r="N6" s="22"/>
      <c r="O6" s="22"/>
    </row>
    <row r="7" spans="1:15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L7" s="41"/>
      <c r="M7" s="41"/>
      <c r="N7" s="22"/>
      <c r="O7" s="22"/>
    </row>
    <row r="8" spans="1:15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4" s="21" customFormat="1" ht="39.75" customHeight="1" thickBot="1">
      <c r="A9" s="24"/>
      <c r="B9" s="151" t="s">
        <v>155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5" s="31" customFormat="1" ht="45" customHeight="1" thickBot="1">
      <c r="A10" s="42"/>
      <c r="B10" s="98"/>
      <c r="C10" s="99" t="s">
        <v>34</v>
      </c>
      <c r="D10" s="99" t="s">
        <v>35</v>
      </c>
      <c r="E10" s="99" t="s">
        <v>36</v>
      </c>
      <c r="F10" s="99" t="s">
        <v>118</v>
      </c>
      <c r="G10" s="99" t="s">
        <v>37</v>
      </c>
      <c r="H10" s="99" t="s">
        <v>38</v>
      </c>
      <c r="I10" s="99" t="s">
        <v>39</v>
      </c>
      <c r="J10" s="99" t="s">
        <v>40</v>
      </c>
      <c r="K10" s="99" t="s">
        <v>41</v>
      </c>
      <c r="L10" s="117" t="s">
        <v>185</v>
      </c>
      <c r="M10" s="117" t="s">
        <v>186</v>
      </c>
      <c r="N10" s="99" t="s">
        <v>15</v>
      </c>
      <c r="O10" s="42"/>
    </row>
    <row r="11" spans="1:15" s="31" customFormat="1" ht="16.5">
      <c r="A11" s="42"/>
      <c r="B11" s="43" t="s">
        <v>12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</row>
    <row r="12" spans="1:15" s="31" customFormat="1" ht="16.5">
      <c r="A12" s="42"/>
      <c r="B12" s="46" t="s">
        <v>0</v>
      </c>
      <c r="C12" s="47">
        <v>1829</v>
      </c>
      <c r="D12" s="47">
        <v>9890</v>
      </c>
      <c r="E12" s="47">
        <v>21067</v>
      </c>
      <c r="F12" s="47">
        <v>308</v>
      </c>
      <c r="G12" s="47">
        <v>14746</v>
      </c>
      <c r="H12" s="47">
        <v>5086</v>
      </c>
      <c r="I12" s="47">
        <v>276</v>
      </c>
      <c r="J12" s="47">
        <v>1720</v>
      </c>
      <c r="K12" s="47">
        <v>3178</v>
      </c>
      <c r="L12" s="47"/>
      <c r="M12" s="47">
        <v>26</v>
      </c>
      <c r="N12" s="49">
        <v>58126</v>
      </c>
      <c r="O12" s="42"/>
    </row>
    <row r="13" spans="1:15" s="31" customFormat="1" ht="16.5">
      <c r="A13" s="42"/>
      <c r="B13" s="46" t="s">
        <v>13</v>
      </c>
      <c r="C13" s="47">
        <v>2322</v>
      </c>
      <c r="D13" s="47">
        <v>1054</v>
      </c>
      <c r="E13" s="47">
        <v>2356</v>
      </c>
      <c r="F13" s="47">
        <v>18</v>
      </c>
      <c r="G13" s="47">
        <v>1700</v>
      </c>
      <c r="H13" s="47">
        <v>0</v>
      </c>
      <c r="I13" s="47">
        <v>51</v>
      </c>
      <c r="J13" s="47">
        <v>313</v>
      </c>
      <c r="K13" s="47">
        <v>0</v>
      </c>
      <c r="L13" s="47"/>
      <c r="M13" s="47"/>
      <c r="N13" s="49">
        <v>7814</v>
      </c>
      <c r="O13" s="42"/>
    </row>
    <row r="14" spans="1:15" s="31" customFormat="1" ht="16.5">
      <c r="A14" s="42"/>
      <c r="B14" s="46" t="s">
        <v>14</v>
      </c>
      <c r="C14" s="47">
        <v>284</v>
      </c>
      <c r="D14" s="47">
        <v>378</v>
      </c>
      <c r="E14" s="47">
        <v>984</v>
      </c>
      <c r="F14" s="47">
        <v>0</v>
      </c>
      <c r="G14" s="47">
        <v>753</v>
      </c>
      <c r="H14" s="47">
        <v>647</v>
      </c>
      <c r="I14" s="47">
        <v>3</v>
      </c>
      <c r="J14" s="47">
        <v>237</v>
      </c>
      <c r="K14" s="47">
        <v>440</v>
      </c>
      <c r="L14" s="47"/>
      <c r="M14" s="47"/>
      <c r="N14" s="49">
        <v>3726</v>
      </c>
      <c r="O14" s="42"/>
    </row>
    <row r="15" spans="1:15" s="31" customFormat="1" ht="16.5">
      <c r="A15" s="42"/>
      <c r="B15" s="123" t="s">
        <v>1</v>
      </c>
      <c r="C15" s="110">
        <v>4435</v>
      </c>
      <c r="D15" s="110">
        <v>11322</v>
      </c>
      <c r="E15" s="110">
        <v>24407</v>
      </c>
      <c r="F15" s="110">
        <v>326</v>
      </c>
      <c r="G15" s="110">
        <v>17199</v>
      </c>
      <c r="H15" s="110">
        <v>5733</v>
      </c>
      <c r="I15" s="110">
        <v>330</v>
      </c>
      <c r="J15" s="110">
        <v>2270</v>
      </c>
      <c r="K15" s="110">
        <v>3618</v>
      </c>
      <c r="L15" s="110"/>
      <c r="M15" s="110">
        <v>26</v>
      </c>
      <c r="N15" s="110">
        <v>69666</v>
      </c>
      <c r="O15" s="42"/>
    </row>
    <row r="16" spans="1:15" s="31" customFormat="1" ht="16.5">
      <c r="A16" s="42"/>
      <c r="B16" s="44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>
        <v>0</v>
      </c>
      <c r="O16" s="42"/>
    </row>
    <row r="17" spans="1:15" s="31" customFormat="1" ht="16.5">
      <c r="A17" s="42"/>
      <c r="B17" s="46" t="s">
        <v>0</v>
      </c>
      <c r="C17" s="47">
        <v>1753</v>
      </c>
      <c r="D17" s="47">
        <v>12527</v>
      </c>
      <c r="E17" s="47">
        <v>28857</v>
      </c>
      <c r="F17" s="47">
        <v>255</v>
      </c>
      <c r="G17" s="47">
        <v>23101</v>
      </c>
      <c r="H17" s="47">
        <v>9202</v>
      </c>
      <c r="I17" s="47">
        <v>487</v>
      </c>
      <c r="J17" s="47">
        <v>3375</v>
      </c>
      <c r="K17" s="47">
        <v>4387</v>
      </c>
      <c r="L17" s="47"/>
      <c r="M17" s="47">
        <v>8</v>
      </c>
      <c r="N17" s="49">
        <v>83952</v>
      </c>
      <c r="O17" s="42"/>
    </row>
    <row r="18" spans="1:15" s="31" customFormat="1" ht="16.5">
      <c r="A18" s="42"/>
      <c r="B18" s="46" t="s">
        <v>13</v>
      </c>
      <c r="C18" s="47">
        <v>2351</v>
      </c>
      <c r="D18" s="47">
        <v>3805</v>
      </c>
      <c r="E18" s="47">
        <v>8939</v>
      </c>
      <c r="F18" s="47">
        <v>133</v>
      </c>
      <c r="G18" s="47">
        <v>6844</v>
      </c>
      <c r="H18" s="47">
        <v>831</v>
      </c>
      <c r="I18" s="47">
        <v>252</v>
      </c>
      <c r="J18" s="47">
        <v>1410</v>
      </c>
      <c r="K18" s="47">
        <v>472</v>
      </c>
      <c r="L18" s="47"/>
      <c r="M18" s="47"/>
      <c r="N18" s="49">
        <v>25037</v>
      </c>
      <c r="O18" s="42"/>
    </row>
    <row r="19" spans="1:15" s="31" customFormat="1" ht="16.5">
      <c r="A19" s="42"/>
      <c r="B19" s="46" t="s">
        <v>14</v>
      </c>
      <c r="C19" s="47">
        <v>387</v>
      </c>
      <c r="D19" s="47">
        <v>254</v>
      </c>
      <c r="E19" s="47">
        <v>649</v>
      </c>
      <c r="F19" s="47">
        <v>0</v>
      </c>
      <c r="G19" s="47">
        <v>683</v>
      </c>
      <c r="H19" s="47">
        <v>988</v>
      </c>
      <c r="I19" s="47">
        <v>0</v>
      </c>
      <c r="J19" s="47">
        <v>251</v>
      </c>
      <c r="K19" s="47">
        <v>1218</v>
      </c>
      <c r="L19" s="47"/>
      <c r="M19" s="47"/>
      <c r="N19" s="49">
        <v>4430</v>
      </c>
      <c r="O19" s="42"/>
    </row>
    <row r="20" spans="1:15" s="31" customFormat="1" ht="16.5">
      <c r="A20" s="42"/>
      <c r="B20" s="123" t="s">
        <v>1</v>
      </c>
      <c r="C20" s="110">
        <v>4491</v>
      </c>
      <c r="D20" s="110">
        <v>16586</v>
      </c>
      <c r="E20" s="110">
        <v>38445</v>
      </c>
      <c r="F20" s="110">
        <v>388</v>
      </c>
      <c r="G20" s="110">
        <v>30628</v>
      </c>
      <c r="H20" s="110">
        <v>11021</v>
      </c>
      <c r="I20" s="110">
        <v>739</v>
      </c>
      <c r="J20" s="110">
        <v>5036</v>
      </c>
      <c r="K20" s="110">
        <v>6077</v>
      </c>
      <c r="L20" s="110"/>
      <c r="M20" s="110">
        <v>8</v>
      </c>
      <c r="N20" s="110">
        <v>113419</v>
      </c>
      <c r="O20" s="42"/>
    </row>
    <row r="21" spans="1:15" s="31" customFormat="1" ht="16.5">
      <c r="A21" s="42"/>
      <c r="B21" s="44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>
        <v>0</v>
      </c>
      <c r="O21" s="42"/>
    </row>
    <row r="22" spans="1:15" s="31" customFormat="1" ht="16.5">
      <c r="A22" s="42"/>
      <c r="B22" s="46" t="s">
        <v>0</v>
      </c>
      <c r="C22" s="47">
        <v>1283</v>
      </c>
      <c r="D22" s="47">
        <v>6962</v>
      </c>
      <c r="E22" s="47">
        <v>16440</v>
      </c>
      <c r="F22" s="47">
        <v>183</v>
      </c>
      <c r="G22" s="47">
        <v>12429</v>
      </c>
      <c r="H22" s="47">
        <v>5178</v>
      </c>
      <c r="I22" s="47">
        <v>379</v>
      </c>
      <c r="J22" s="47">
        <v>1959</v>
      </c>
      <c r="K22" s="47">
        <v>2363</v>
      </c>
      <c r="L22" s="47">
        <v>3</v>
      </c>
      <c r="M22" s="47">
        <v>16</v>
      </c>
      <c r="N22" s="49">
        <v>47195</v>
      </c>
      <c r="O22" s="42"/>
    </row>
    <row r="23" spans="1:15" s="31" customFormat="1" ht="16.5">
      <c r="A23" s="42"/>
      <c r="B23" s="46" t="s">
        <v>13</v>
      </c>
      <c r="C23" s="47">
        <v>2458</v>
      </c>
      <c r="D23" s="47">
        <v>2685</v>
      </c>
      <c r="E23" s="47">
        <v>5598</v>
      </c>
      <c r="F23" s="47">
        <v>112</v>
      </c>
      <c r="G23" s="47">
        <v>4146</v>
      </c>
      <c r="H23" s="47">
        <v>484</v>
      </c>
      <c r="I23" s="47">
        <v>109</v>
      </c>
      <c r="J23" s="47">
        <v>1083</v>
      </c>
      <c r="K23" s="47">
        <v>545</v>
      </c>
      <c r="L23" s="47"/>
      <c r="M23" s="47"/>
      <c r="N23" s="49">
        <v>17220</v>
      </c>
      <c r="O23" s="42"/>
    </row>
    <row r="24" spans="1:15" s="31" customFormat="1" ht="16.5">
      <c r="A24" s="42"/>
      <c r="B24" s="46" t="s">
        <v>14</v>
      </c>
      <c r="C24" s="47">
        <v>184</v>
      </c>
      <c r="D24" s="47">
        <v>125</v>
      </c>
      <c r="E24" s="47">
        <v>349</v>
      </c>
      <c r="F24" s="47">
        <v>0</v>
      </c>
      <c r="G24" s="47">
        <v>223</v>
      </c>
      <c r="H24" s="47">
        <v>614</v>
      </c>
      <c r="I24" s="47">
        <v>0</v>
      </c>
      <c r="J24" s="47">
        <v>561</v>
      </c>
      <c r="K24" s="47">
        <v>1226</v>
      </c>
      <c r="L24" s="47"/>
      <c r="M24" s="47"/>
      <c r="N24" s="49">
        <v>3282</v>
      </c>
      <c r="O24" s="42"/>
    </row>
    <row r="25" spans="1:15" s="31" customFormat="1" ht="16.5">
      <c r="A25" s="42"/>
      <c r="B25" s="123" t="s">
        <v>1</v>
      </c>
      <c r="C25" s="110">
        <v>3925</v>
      </c>
      <c r="D25" s="110">
        <v>9772</v>
      </c>
      <c r="E25" s="110">
        <v>22387</v>
      </c>
      <c r="F25" s="110">
        <v>295</v>
      </c>
      <c r="G25" s="110">
        <v>16798</v>
      </c>
      <c r="H25" s="110">
        <v>6276</v>
      </c>
      <c r="I25" s="110">
        <v>488</v>
      </c>
      <c r="J25" s="110">
        <v>3603</v>
      </c>
      <c r="K25" s="110">
        <v>4134</v>
      </c>
      <c r="L25" s="110">
        <v>3</v>
      </c>
      <c r="M25" s="110">
        <v>16</v>
      </c>
      <c r="N25" s="110">
        <v>67697</v>
      </c>
      <c r="O25" s="42"/>
    </row>
    <row r="26" spans="1:15" s="31" customFormat="1" ht="16.5">
      <c r="A26" s="42"/>
      <c r="B26" s="44" t="s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>
        <v>0</v>
      </c>
      <c r="O26" s="42"/>
    </row>
    <row r="27" spans="1:15" s="31" customFormat="1" ht="16.5">
      <c r="A27" s="42"/>
      <c r="B27" s="46" t="s">
        <v>0</v>
      </c>
      <c r="C27" s="47">
        <v>2104</v>
      </c>
      <c r="D27" s="47">
        <v>8795</v>
      </c>
      <c r="E27" s="47">
        <v>19283</v>
      </c>
      <c r="F27" s="47">
        <v>191</v>
      </c>
      <c r="G27" s="47">
        <v>14847</v>
      </c>
      <c r="H27" s="47">
        <v>5951</v>
      </c>
      <c r="I27" s="47">
        <v>360</v>
      </c>
      <c r="J27" s="47">
        <v>1881</v>
      </c>
      <c r="K27" s="47">
        <v>2949</v>
      </c>
      <c r="L27" s="47"/>
      <c r="M27" s="47">
        <v>1</v>
      </c>
      <c r="N27" s="49">
        <v>56362</v>
      </c>
      <c r="O27" s="42"/>
    </row>
    <row r="28" spans="1:15" s="31" customFormat="1" ht="16.5">
      <c r="A28" s="42"/>
      <c r="B28" s="46" t="s">
        <v>13</v>
      </c>
      <c r="C28" s="47">
        <v>1933</v>
      </c>
      <c r="D28" s="47">
        <v>3033</v>
      </c>
      <c r="E28" s="47">
        <v>7018</v>
      </c>
      <c r="F28" s="47">
        <v>190</v>
      </c>
      <c r="G28" s="47">
        <v>5582</v>
      </c>
      <c r="H28" s="47">
        <v>925</v>
      </c>
      <c r="I28" s="47">
        <v>145</v>
      </c>
      <c r="J28" s="47">
        <v>977</v>
      </c>
      <c r="K28" s="47">
        <v>660</v>
      </c>
      <c r="L28" s="47"/>
      <c r="M28" s="47"/>
      <c r="N28" s="49">
        <v>20463</v>
      </c>
      <c r="O28" s="42"/>
    </row>
    <row r="29" spans="1:15" s="31" customFormat="1" ht="16.5">
      <c r="A29" s="42"/>
      <c r="B29" s="46" t="s">
        <v>14</v>
      </c>
      <c r="C29" s="47">
        <v>429</v>
      </c>
      <c r="D29" s="47">
        <v>328</v>
      </c>
      <c r="E29" s="47">
        <v>675</v>
      </c>
      <c r="F29" s="47">
        <v>0</v>
      </c>
      <c r="G29" s="47">
        <v>545</v>
      </c>
      <c r="H29" s="47">
        <v>805</v>
      </c>
      <c r="I29" s="47">
        <v>0</v>
      </c>
      <c r="J29" s="47">
        <v>1038</v>
      </c>
      <c r="K29" s="47">
        <v>2472</v>
      </c>
      <c r="L29" s="47"/>
      <c r="M29" s="47"/>
      <c r="N29" s="49">
        <v>6292</v>
      </c>
      <c r="O29" s="42"/>
    </row>
    <row r="30" spans="1:15" s="31" customFormat="1" ht="16.5">
      <c r="A30" s="42"/>
      <c r="B30" s="123" t="s">
        <v>1</v>
      </c>
      <c r="C30" s="110">
        <v>4466</v>
      </c>
      <c r="D30" s="110">
        <v>12156</v>
      </c>
      <c r="E30" s="110">
        <v>26976</v>
      </c>
      <c r="F30" s="110">
        <v>381</v>
      </c>
      <c r="G30" s="110">
        <v>20974</v>
      </c>
      <c r="H30" s="110">
        <v>7681</v>
      </c>
      <c r="I30" s="110">
        <v>505</v>
      </c>
      <c r="J30" s="110">
        <v>3896</v>
      </c>
      <c r="K30" s="110">
        <v>6081</v>
      </c>
      <c r="L30" s="110"/>
      <c r="M30" s="110">
        <v>1</v>
      </c>
      <c r="N30" s="110">
        <v>83117</v>
      </c>
      <c r="O30" s="42"/>
    </row>
    <row r="31" spans="1:15" s="31" customFormat="1" ht="16.5">
      <c r="A31" s="42"/>
      <c r="B31" s="44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>
        <v>0</v>
      </c>
      <c r="O31" s="42"/>
    </row>
    <row r="32" spans="1:15" s="31" customFormat="1" ht="16.5">
      <c r="A32" s="42"/>
      <c r="B32" s="46" t="s">
        <v>0</v>
      </c>
      <c r="C32" s="47">
        <v>1623</v>
      </c>
      <c r="D32" s="47">
        <v>5863</v>
      </c>
      <c r="E32" s="47">
        <v>13786</v>
      </c>
      <c r="F32" s="47">
        <v>111</v>
      </c>
      <c r="G32" s="47">
        <v>10318</v>
      </c>
      <c r="H32" s="47">
        <v>3524</v>
      </c>
      <c r="I32" s="47">
        <v>181</v>
      </c>
      <c r="J32" s="47">
        <v>1989</v>
      </c>
      <c r="K32" s="47">
        <v>1799</v>
      </c>
      <c r="L32" s="47"/>
      <c r="M32" s="47">
        <v>21</v>
      </c>
      <c r="N32" s="49">
        <v>39215</v>
      </c>
      <c r="O32" s="42"/>
    </row>
    <row r="33" spans="1:15" s="31" customFormat="1" ht="16.5">
      <c r="A33" s="42"/>
      <c r="B33" s="46" t="s">
        <v>13</v>
      </c>
      <c r="C33" s="47">
        <v>1441</v>
      </c>
      <c r="D33" s="47">
        <v>1161</v>
      </c>
      <c r="E33" s="47">
        <v>2700</v>
      </c>
      <c r="F33" s="47">
        <v>19</v>
      </c>
      <c r="G33" s="47">
        <v>1896</v>
      </c>
      <c r="H33" s="47">
        <v>127</v>
      </c>
      <c r="I33" s="47">
        <v>76</v>
      </c>
      <c r="J33" s="47">
        <v>437</v>
      </c>
      <c r="K33" s="47">
        <v>43</v>
      </c>
      <c r="L33" s="47"/>
      <c r="M33" s="47"/>
      <c r="N33" s="49">
        <v>7900</v>
      </c>
      <c r="O33" s="42"/>
    </row>
    <row r="34" spans="1:15" s="31" customFormat="1" ht="16.5">
      <c r="A34" s="42"/>
      <c r="B34" s="46" t="s">
        <v>14</v>
      </c>
      <c r="C34" s="47">
        <v>20</v>
      </c>
      <c r="D34" s="47">
        <v>46</v>
      </c>
      <c r="E34" s="47">
        <v>106</v>
      </c>
      <c r="F34" s="47">
        <v>0</v>
      </c>
      <c r="G34" s="47">
        <v>114</v>
      </c>
      <c r="H34" s="47">
        <v>200</v>
      </c>
      <c r="I34" s="47">
        <v>0</v>
      </c>
      <c r="J34" s="47">
        <v>49</v>
      </c>
      <c r="K34" s="47">
        <v>174</v>
      </c>
      <c r="L34" s="47"/>
      <c r="M34" s="47"/>
      <c r="N34" s="49">
        <v>709</v>
      </c>
      <c r="O34" s="42"/>
    </row>
    <row r="35" spans="1:15" s="31" customFormat="1" ht="16.5">
      <c r="A35" s="42"/>
      <c r="B35" s="123" t="s">
        <v>1</v>
      </c>
      <c r="C35" s="110">
        <v>3084</v>
      </c>
      <c r="D35" s="110">
        <v>7070</v>
      </c>
      <c r="E35" s="110">
        <v>16592</v>
      </c>
      <c r="F35" s="110">
        <v>130</v>
      </c>
      <c r="G35" s="110">
        <v>12328</v>
      </c>
      <c r="H35" s="110">
        <v>3851</v>
      </c>
      <c r="I35" s="110">
        <v>257</v>
      </c>
      <c r="J35" s="110">
        <v>2475</v>
      </c>
      <c r="K35" s="110">
        <v>2016</v>
      </c>
      <c r="L35" s="110"/>
      <c r="M35" s="110">
        <v>21</v>
      </c>
      <c r="N35" s="110">
        <v>47824</v>
      </c>
      <c r="O35" s="42"/>
    </row>
    <row r="36" spans="1:15" s="31" customFormat="1" ht="16.5">
      <c r="A36" s="42"/>
      <c r="B36" s="44" t="s">
        <v>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>
        <v>0</v>
      </c>
      <c r="O36" s="42"/>
    </row>
    <row r="37" spans="1:15" s="31" customFormat="1" ht="16.5">
      <c r="A37" s="42"/>
      <c r="B37" s="46" t="s">
        <v>0</v>
      </c>
      <c r="C37" s="47">
        <v>1262</v>
      </c>
      <c r="D37" s="47">
        <v>5507</v>
      </c>
      <c r="E37" s="47">
        <v>12964</v>
      </c>
      <c r="F37" s="47">
        <v>134</v>
      </c>
      <c r="G37" s="47">
        <v>10260</v>
      </c>
      <c r="H37" s="47">
        <v>4496</v>
      </c>
      <c r="I37" s="47">
        <v>268</v>
      </c>
      <c r="J37" s="47">
        <v>1612</v>
      </c>
      <c r="K37" s="47">
        <v>1726</v>
      </c>
      <c r="L37" s="47">
        <v>3</v>
      </c>
      <c r="M37" s="47">
        <v>15</v>
      </c>
      <c r="N37" s="49">
        <v>38247</v>
      </c>
      <c r="O37" s="42"/>
    </row>
    <row r="38" spans="1:15" s="31" customFormat="1" ht="16.5">
      <c r="A38" s="42"/>
      <c r="B38" s="46" t="s">
        <v>13</v>
      </c>
      <c r="C38" s="47">
        <v>1149</v>
      </c>
      <c r="D38" s="47">
        <v>2037</v>
      </c>
      <c r="E38" s="47">
        <v>4305</v>
      </c>
      <c r="F38" s="47">
        <v>39</v>
      </c>
      <c r="G38" s="47">
        <v>3219</v>
      </c>
      <c r="H38" s="47">
        <v>356</v>
      </c>
      <c r="I38" s="47">
        <v>28</v>
      </c>
      <c r="J38" s="47">
        <v>527</v>
      </c>
      <c r="K38" s="47">
        <v>307</v>
      </c>
      <c r="L38" s="47"/>
      <c r="M38" s="47"/>
      <c r="N38" s="49">
        <v>11967</v>
      </c>
      <c r="O38" s="42"/>
    </row>
    <row r="39" spans="1:15" s="31" customFormat="1" ht="16.5">
      <c r="A39" s="42"/>
      <c r="B39" s="46" t="s">
        <v>14</v>
      </c>
      <c r="C39" s="47">
        <v>162</v>
      </c>
      <c r="D39" s="47">
        <v>28</v>
      </c>
      <c r="E39" s="47">
        <v>148</v>
      </c>
      <c r="F39" s="47">
        <v>0</v>
      </c>
      <c r="G39" s="47">
        <v>136</v>
      </c>
      <c r="H39" s="47">
        <v>265</v>
      </c>
      <c r="I39" s="47">
        <v>0</v>
      </c>
      <c r="J39" s="47">
        <v>194</v>
      </c>
      <c r="K39" s="47">
        <v>355</v>
      </c>
      <c r="L39" s="47"/>
      <c r="M39" s="47"/>
      <c r="N39" s="49">
        <v>1288</v>
      </c>
      <c r="O39" s="42"/>
    </row>
    <row r="40" spans="1:15" s="31" customFormat="1" ht="16.5">
      <c r="A40" s="42"/>
      <c r="B40" s="123" t="s">
        <v>1</v>
      </c>
      <c r="C40" s="110">
        <v>2573</v>
      </c>
      <c r="D40" s="110">
        <v>7572</v>
      </c>
      <c r="E40" s="110">
        <v>17417</v>
      </c>
      <c r="F40" s="110">
        <v>173</v>
      </c>
      <c r="G40" s="110">
        <v>13615</v>
      </c>
      <c r="H40" s="110">
        <v>5117</v>
      </c>
      <c r="I40" s="110">
        <v>296</v>
      </c>
      <c r="J40" s="110">
        <v>2333</v>
      </c>
      <c r="K40" s="110">
        <v>2388</v>
      </c>
      <c r="L40" s="110">
        <v>3</v>
      </c>
      <c r="M40" s="110">
        <v>15</v>
      </c>
      <c r="N40" s="110">
        <v>51502</v>
      </c>
      <c r="O40" s="42"/>
    </row>
    <row r="41" spans="1:15" s="31" customFormat="1" ht="16.5">
      <c r="A41" s="42"/>
      <c r="B41" s="44" t="s">
        <v>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>
        <v>0</v>
      </c>
      <c r="O41" s="42"/>
    </row>
    <row r="42" spans="1:15" s="31" customFormat="1" ht="16.5">
      <c r="A42" s="42"/>
      <c r="B42" s="46" t="s">
        <v>0</v>
      </c>
      <c r="C42" s="47">
        <v>2142</v>
      </c>
      <c r="D42" s="47">
        <v>16595</v>
      </c>
      <c r="E42" s="47">
        <v>39031</v>
      </c>
      <c r="F42" s="47">
        <v>303</v>
      </c>
      <c r="G42" s="47">
        <v>28436</v>
      </c>
      <c r="H42" s="47">
        <v>10984</v>
      </c>
      <c r="I42" s="47">
        <v>647</v>
      </c>
      <c r="J42" s="47">
        <v>3251</v>
      </c>
      <c r="K42" s="47">
        <v>4318</v>
      </c>
      <c r="L42" s="47">
        <v>13</v>
      </c>
      <c r="M42" s="47"/>
      <c r="N42" s="49">
        <v>105720</v>
      </c>
      <c r="O42" s="42"/>
    </row>
    <row r="43" spans="1:15" s="31" customFormat="1" ht="16.5">
      <c r="A43" s="42"/>
      <c r="B43" s="46" t="s">
        <v>13</v>
      </c>
      <c r="C43" s="47">
        <v>5614</v>
      </c>
      <c r="D43" s="47">
        <v>4193</v>
      </c>
      <c r="E43" s="47">
        <v>10019</v>
      </c>
      <c r="F43" s="47">
        <v>104</v>
      </c>
      <c r="G43" s="47">
        <v>7766</v>
      </c>
      <c r="H43" s="47">
        <v>1024</v>
      </c>
      <c r="I43" s="47">
        <v>91</v>
      </c>
      <c r="J43" s="47">
        <v>928</v>
      </c>
      <c r="K43" s="47">
        <v>471</v>
      </c>
      <c r="L43" s="47"/>
      <c r="M43" s="47"/>
      <c r="N43" s="49">
        <v>30210</v>
      </c>
      <c r="O43" s="42"/>
    </row>
    <row r="44" spans="1:15" s="31" customFormat="1" ht="16.5">
      <c r="A44" s="42"/>
      <c r="B44" s="46" t="s">
        <v>14</v>
      </c>
      <c r="C44" s="47">
        <v>562</v>
      </c>
      <c r="D44" s="47">
        <v>874</v>
      </c>
      <c r="E44" s="47">
        <v>1809</v>
      </c>
      <c r="F44" s="47">
        <v>2</v>
      </c>
      <c r="G44" s="47">
        <v>1558</v>
      </c>
      <c r="H44" s="47">
        <v>1762</v>
      </c>
      <c r="I44" s="47">
        <v>0</v>
      </c>
      <c r="J44" s="47">
        <v>793</v>
      </c>
      <c r="K44" s="47">
        <v>3303</v>
      </c>
      <c r="L44" s="47"/>
      <c r="M44" s="47"/>
      <c r="N44" s="49">
        <v>10663</v>
      </c>
      <c r="O44" s="42"/>
    </row>
    <row r="45" spans="1:15" s="31" customFormat="1" ht="16.5">
      <c r="A45" s="42"/>
      <c r="B45" s="123" t="s">
        <v>1</v>
      </c>
      <c r="C45" s="110">
        <v>8318</v>
      </c>
      <c r="D45" s="110">
        <v>21662</v>
      </c>
      <c r="E45" s="110">
        <v>50859</v>
      </c>
      <c r="F45" s="110">
        <v>409</v>
      </c>
      <c r="G45" s="110">
        <v>37760</v>
      </c>
      <c r="H45" s="110">
        <v>13770</v>
      </c>
      <c r="I45" s="110">
        <v>738</v>
      </c>
      <c r="J45" s="110">
        <v>4972</v>
      </c>
      <c r="K45" s="110">
        <v>8092</v>
      </c>
      <c r="L45" s="110">
        <v>13</v>
      </c>
      <c r="M45" s="110"/>
      <c r="N45" s="110">
        <v>146593</v>
      </c>
      <c r="O45" s="42"/>
    </row>
    <row r="46" spans="1:15" s="31" customFormat="1" ht="16.5">
      <c r="A46" s="42"/>
      <c r="B46" s="44" t="s">
        <v>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>
        <v>0</v>
      </c>
      <c r="O46" s="42"/>
    </row>
    <row r="47" spans="1:15" s="31" customFormat="1" ht="16.5">
      <c r="A47" s="42"/>
      <c r="B47" s="46" t="s">
        <v>0</v>
      </c>
      <c r="C47" s="47">
        <v>3462</v>
      </c>
      <c r="D47" s="47">
        <v>20385</v>
      </c>
      <c r="E47" s="47">
        <v>48428</v>
      </c>
      <c r="F47" s="47">
        <v>459</v>
      </c>
      <c r="G47" s="47">
        <v>36441</v>
      </c>
      <c r="H47" s="47">
        <v>13623</v>
      </c>
      <c r="I47" s="47">
        <v>526</v>
      </c>
      <c r="J47" s="47">
        <v>4501</v>
      </c>
      <c r="K47" s="47">
        <v>7195</v>
      </c>
      <c r="L47" s="47"/>
      <c r="M47" s="47">
        <v>18</v>
      </c>
      <c r="N47" s="49">
        <v>135038</v>
      </c>
      <c r="O47" s="42"/>
    </row>
    <row r="48" spans="1:15" s="31" customFormat="1" ht="16.5">
      <c r="A48" s="42"/>
      <c r="B48" s="46" t="s">
        <v>13</v>
      </c>
      <c r="C48" s="47">
        <v>7345</v>
      </c>
      <c r="D48" s="47">
        <v>5766</v>
      </c>
      <c r="E48" s="47">
        <v>13252</v>
      </c>
      <c r="F48" s="47">
        <v>246</v>
      </c>
      <c r="G48" s="47">
        <v>10235</v>
      </c>
      <c r="H48" s="47">
        <v>471</v>
      </c>
      <c r="I48" s="47">
        <v>231</v>
      </c>
      <c r="J48" s="47">
        <v>2791</v>
      </c>
      <c r="K48" s="47">
        <v>1201</v>
      </c>
      <c r="L48" s="47"/>
      <c r="M48" s="47"/>
      <c r="N48" s="49">
        <v>41538</v>
      </c>
      <c r="O48" s="42"/>
    </row>
    <row r="49" spans="1:15" s="31" customFormat="1" ht="16.5">
      <c r="A49" s="42"/>
      <c r="B49" s="46" t="s">
        <v>14</v>
      </c>
      <c r="C49" s="47">
        <v>1058</v>
      </c>
      <c r="D49" s="47">
        <v>856</v>
      </c>
      <c r="E49" s="47">
        <v>2159</v>
      </c>
      <c r="F49" s="47">
        <v>0</v>
      </c>
      <c r="G49" s="47">
        <v>1802</v>
      </c>
      <c r="H49" s="47">
        <v>2606</v>
      </c>
      <c r="I49" s="47">
        <v>0</v>
      </c>
      <c r="J49" s="47">
        <v>808</v>
      </c>
      <c r="K49" s="47">
        <v>3655</v>
      </c>
      <c r="L49" s="47"/>
      <c r="M49" s="47"/>
      <c r="N49" s="49">
        <v>12944</v>
      </c>
      <c r="O49" s="42"/>
    </row>
    <row r="50" spans="1:15" s="31" customFormat="1" ht="16.5">
      <c r="A50" s="42"/>
      <c r="B50" s="123" t="s">
        <v>1</v>
      </c>
      <c r="C50" s="110">
        <v>11865</v>
      </c>
      <c r="D50" s="110">
        <v>27007</v>
      </c>
      <c r="E50" s="110">
        <v>63839</v>
      </c>
      <c r="F50" s="110">
        <v>705</v>
      </c>
      <c r="G50" s="110">
        <v>48478</v>
      </c>
      <c r="H50" s="110">
        <v>16700</v>
      </c>
      <c r="I50" s="110">
        <v>757</v>
      </c>
      <c r="J50" s="110">
        <v>8100</v>
      </c>
      <c r="K50" s="110">
        <v>12051</v>
      </c>
      <c r="L50" s="110"/>
      <c r="M50" s="110">
        <v>18</v>
      </c>
      <c r="N50" s="110">
        <v>189520</v>
      </c>
      <c r="O50" s="42"/>
    </row>
    <row r="51" spans="1:15" s="31" customFormat="1" ht="16.5">
      <c r="A51" s="42"/>
      <c r="B51" s="44" t="s">
        <v>8</v>
      </c>
      <c r="C51" s="47"/>
      <c r="D51" s="47"/>
      <c r="E51" s="47"/>
      <c r="F51" s="47"/>
      <c r="G51" s="47"/>
      <c r="H51" s="47"/>
      <c r="I51" s="49"/>
      <c r="J51" s="49"/>
      <c r="K51" s="49"/>
      <c r="L51" s="49"/>
      <c r="M51" s="49"/>
      <c r="N51" s="49">
        <v>0</v>
      </c>
      <c r="O51" s="42"/>
    </row>
    <row r="52" spans="1:15" s="31" customFormat="1" ht="16.5">
      <c r="A52" s="42"/>
      <c r="B52" s="46" t="s">
        <v>0</v>
      </c>
      <c r="C52" s="49">
        <v>15458</v>
      </c>
      <c r="D52" s="49">
        <v>86524</v>
      </c>
      <c r="E52" s="49">
        <v>199856</v>
      </c>
      <c r="F52" s="49">
        <v>1944</v>
      </c>
      <c r="G52" s="49">
        <v>150578</v>
      </c>
      <c r="H52" s="49">
        <v>58044</v>
      </c>
      <c r="I52" s="49">
        <v>3124</v>
      </c>
      <c r="J52" s="49">
        <v>20288</v>
      </c>
      <c r="K52" s="49">
        <v>27915</v>
      </c>
      <c r="L52" s="49">
        <v>19</v>
      </c>
      <c r="M52" s="49">
        <v>105</v>
      </c>
      <c r="N52" s="49">
        <v>563855</v>
      </c>
      <c r="O52" s="42"/>
    </row>
    <row r="53" spans="1:15" s="31" customFormat="1" ht="16.5">
      <c r="A53" s="42"/>
      <c r="B53" s="46" t="s">
        <v>13</v>
      </c>
      <c r="C53" s="49">
        <v>24613</v>
      </c>
      <c r="D53" s="49">
        <v>23734</v>
      </c>
      <c r="E53" s="49">
        <v>54187</v>
      </c>
      <c r="F53" s="49">
        <v>861</v>
      </c>
      <c r="G53" s="49">
        <v>41388</v>
      </c>
      <c r="H53" s="49">
        <v>4218</v>
      </c>
      <c r="I53" s="49">
        <v>983</v>
      </c>
      <c r="J53" s="49">
        <v>8466</v>
      </c>
      <c r="K53" s="49">
        <v>3699</v>
      </c>
      <c r="L53" s="49"/>
      <c r="M53" s="49"/>
      <c r="N53" s="49">
        <v>162149</v>
      </c>
      <c r="O53" s="42"/>
    </row>
    <row r="54" spans="1:15" s="31" customFormat="1" ht="16.5">
      <c r="A54" s="42"/>
      <c r="B54" s="46" t="s">
        <v>14</v>
      </c>
      <c r="C54" s="49">
        <v>3086</v>
      </c>
      <c r="D54" s="49">
        <v>2889</v>
      </c>
      <c r="E54" s="49">
        <v>6879</v>
      </c>
      <c r="F54" s="49">
        <v>2</v>
      </c>
      <c r="G54" s="49">
        <v>5814</v>
      </c>
      <c r="H54" s="49">
        <v>7887</v>
      </c>
      <c r="I54" s="49">
        <v>3</v>
      </c>
      <c r="J54" s="49">
        <v>3931</v>
      </c>
      <c r="K54" s="49">
        <v>12843</v>
      </c>
      <c r="L54" s="49"/>
      <c r="M54" s="49"/>
      <c r="N54" s="49">
        <v>43334</v>
      </c>
      <c r="O54" s="42"/>
    </row>
    <row r="55" spans="1:15" s="31" customFormat="1" ht="17.25" thickBot="1">
      <c r="A55" s="42"/>
      <c r="B55" s="114" t="s">
        <v>1</v>
      </c>
      <c r="C55" s="52">
        <v>43157</v>
      </c>
      <c r="D55" s="52">
        <v>113147</v>
      </c>
      <c r="E55" s="52">
        <v>260922</v>
      </c>
      <c r="F55" s="52">
        <v>2807</v>
      </c>
      <c r="G55" s="52">
        <v>197780</v>
      </c>
      <c r="H55" s="52">
        <v>70149</v>
      </c>
      <c r="I55" s="52">
        <v>4110</v>
      </c>
      <c r="J55" s="52">
        <v>32685</v>
      </c>
      <c r="K55" s="52">
        <v>44457</v>
      </c>
      <c r="L55" s="52">
        <v>19</v>
      </c>
      <c r="M55" s="52">
        <v>105</v>
      </c>
      <c r="N55" s="52">
        <v>769338</v>
      </c>
      <c r="O55" s="42"/>
    </row>
    <row r="56" spans="1:15" s="31" customFormat="1" ht="16.5">
      <c r="A56" s="42"/>
      <c r="B56" s="101"/>
      <c r="C56" s="101"/>
      <c r="D56" s="101"/>
      <c r="E56" s="101"/>
      <c r="F56" s="101"/>
      <c r="G56" s="101"/>
      <c r="H56" s="101"/>
      <c r="I56" s="101"/>
      <c r="J56" s="87">
        <v>0</v>
      </c>
      <c r="K56" s="87">
        <v>0</v>
      </c>
      <c r="L56" s="87"/>
      <c r="M56" s="87"/>
      <c r="N56" s="87"/>
      <c r="O56" s="42"/>
    </row>
    <row r="57" spans="1:15" s="31" customFormat="1" ht="30.75" customHeight="1">
      <c r="A57" s="42"/>
      <c r="B57" s="158" t="s">
        <v>113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42"/>
    </row>
    <row r="58" spans="1:15" s="31" customFormat="1" ht="27.75" customHeight="1">
      <c r="A58" s="42"/>
      <c r="B58" s="156" t="s">
        <v>117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42"/>
    </row>
    <row r="59" spans="1:15" s="31" customFormat="1" ht="16.5">
      <c r="A59" s="42"/>
      <c r="B59" s="159"/>
      <c r="C59" s="159"/>
      <c r="D59" s="159"/>
      <c r="E59" s="159"/>
      <c r="F59" s="159"/>
      <c r="G59" s="159"/>
      <c r="H59" s="159"/>
      <c r="I59" s="42"/>
      <c r="J59" s="42"/>
      <c r="K59" s="42"/>
      <c r="L59" s="42"/>
      <c r="M59" s="42"/>
      <c r="N59" s="42"/>
      <c r="O59" s="42"/>
    </row>
    <row r="60" spans="1:15" s="31" customFormat="1" ht="16.5">
      <c r="A60" s="42"/>
      <c r="B60" s="159" t="s">
        <v>181</v>
      </c>
      <c r="C60" s="159"/>
      <c r="D60" s="159"/>
      <c r="E60" s="159"/>
      <c r="F60" s="159"/>
      <c r="G60" s="159"/>
      <c r="H60" s="159"/>
      <c r="I60" s="42"/>
      <c r="J60" s="42"/>
      <c r="K60" s="42"/>
      <c r="L60" s="42"/>
      <c r="M60" s="42"/>
      <c r="N60" s="42"/>
      <c r="O60" s="42"/>
    </row>
    <row r="61" spans="1:15" s="31" customFormat="1" ht="16.5">
      <c r="A61" s="42"/>
      <c r="I61" s="42"/>
      <c r="J61" s="42"/>
      <c r="K61" s="42"/>
      <c r="L61" s="42"/>
      <c r="M61" s="42"/>
      <c r="N61" s="42"/>
      <c r="O61" s="42"/>
    </row>
    <row r="62" spans="1:15" s="31" customFormat="1" ht="16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="31" customFormat="1" ht="16.5"/>
    <row r="64" s="31" customFormat="1" ht="16.5"/>
    <row r="65" s="31" customFormat="1" ht="16.5"/>
  </sheetData>
  <sheetProtection/>
  <mergeCells count="5">
    <mergeCell ref="B9:N9"/>
    <mergeCell ref="B60:H60"/>
    <mergeCell ref="B58:N58"/>
    <mergeCell ref="B57:N57"/>
    <mergeCell ref="B59:H59"/>
  </mergeCells>
  <hyperlinks>
    <hyperlink ref="L6" location="Índice!A1" display="Índice"/>
  </hyperlinks>
  <printOptions horizontalCentered="1"/>
  <pageMargins left="0" right="0.1968503937007874" top="0" bottom="0" header="0" footer="0"/>
  <pageSetup fitToHeight="1" fitToWidth="1" horizontalDpi="600" verticalDpi="600" orientation="landscape" paperSize="9" scale="52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zoomScale="80" zoomScaleNormal="80" zoomScalePageLayoutView="0" workbookViewId="0" topLeftCell="A1">
      <selection activeCell="C13" sqref="C13:T47"/>
    </sheetView>
  </sheetViews>
  <sheetFormatPr defaultColWidth="11.421875" defaultRowHeight="12.75"/>
  <cols>
    <col min="1" max="1" width="7.7109375" style="29" customWidth="1"/>
    <col min="2" max="2" width="15.7109375" style="29" customWidth="1"/>
    <col min="3" max="20" width="8.8515625" style="29" customWidth="1"/>
    <col min="21" max="21" width="7.7109375" style="29" customWidth="1"/>
    <col min="22" max="22" width="5.7109375" style="29" customWidth="1"/>
    <col min="23" max="16384" width="11.421875" style="29" customWidth="1"/>
  </cols>
  <sheetData>
    <row r="1" spans="1:21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11" s="26" customFormat="1" ht="15.7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</row>
    <row r="5" spans="1:21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1" t="s">
        <v>22</v>
      </c>
      <c r="T5" s="22"/>
      <c r="U5" s="22"/>
    </row>
    <row r="6" spans="1:21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T7" s="22"/>
      <c r="U7" s="22"/>
    </row>
    <row r="8" spans="1:21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2"/>
    </row>
    <row r="9" spans="1:21" s="21" customFormat="1" ht="39.75" customHeight="1" thickBot="1">
      <c r="A9" s="24"/>
      <c r="B9" s="151" t="s">
        <v>156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24"/>
      <c r="N9" s="24"/>
      <c r="O9" s="24"/>
      <c r="P9" s="24"/>
      <c r="Q9" s="24"/>
      <c r="R9" s="24"/>
      <c r="S9" s="24"/>
      <c r="T9" s="24"/>
      <c r="U9" s="24"/>
    </row>
    <row r="10" spans="1:21" s="31" customFormat="1" ht="24.75" customHeight="1">
      <c r="A10" s="42"/>
      <c r="B10" s="161"/>
      <c r="C10" s="160" t="s">
        <v>42</v>
      </c>
      <c r="D10" s="160"/>
      <c r="E10" s="160"/>
      <c r="F10" s="160" t="s">
        <v>44</v>
      </c>
      <c r="G10" s="160"/>
      <c r="H10" s="160"/>
      <c r="I10" s="160" t="s">
        <v>45</v>
      </c>
      <c r="J10" s="160"/>
      <c r="K10" s="160"/>
      <c r="L10" s="160" t="s">
        <v>46</v>
      </c>
      <c r="M10" s="160"/>
      <c r="N10" s="160"/>
      <c r="O10" s="160" t="s">
        <v>49</v>
      </c>
      <c r="P10" s="160"/>
      <c r="Q10" s="160"/>
      <c r="R10" s="160" t="s">
        <v>50</v>
      </c>
      <c r="S10" s="160"/>
      <c r="T10" s="160"/>
      <c r="U10" s="42"/>
    </row>
    <row r="11" spans="1:21" s="31" customFormat="1" ht="24.75" customHeight="1" thickBot="1">
      <c r="A11" s="42"/>
      <c r="B11" s="162"/>
      <c r="C11" s="90" t="s">
        <v>43</v>
      </c>
      <c r="D11" s="90" t="s">
        <v>10</v>
      </c>
      <c r="E11" s="122" t="s">
        <v>1</v>
      </c>
      <c r="F11" s="90" t="s">
        <v>11</v>
      </c>
      <c r="G11" s="90" t="s">
        <v>10</v>
      </c>
      <c r="H11" s="122" t="s">
        <v>1</v>
      </c>
      <c r="I11" s="90" t="s">
        <v>11</v>
      </c>
      <c r="J11" s="90" t="s">
        <v>10</v>
      </c>
      <c r="K11" s="122" t="s">
        <v>1</v>
      </c>
      <c r="L11" s="90" t="s">
        <v>43</v>
      </c>
      <c r="M11" s="90" t="s">
        <v>10</v>
      </c>
      <c r="N11" s="122" t="s">
        <v>1</v>
      </c>
      <c r="O11" s="90" t="s">
        <v>43</v>
      </c>
      <c r="P11" s="90" t="s">
        <v>10</v>
      </c>
      <c r="Q11" s="122" t="s">
        <v>1</v>
      </c>
      <c r="R11" s="90" t="s">
        <v>11</v>
      </c>
      <c r="S11" s="90" t="s">
        <v>10</v>
      </c>
      <c r="T11" s="90" t="s">
        <v>1</v>
      </c>
      <c r="U11" s="42"/>
    </row>
    <row r="12" spans="1:21" s="31" customFormat="1" ht="16.5">
      <c r="A12" s="42"/>
      <c r="B12" s="44" t="s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1"/>
      <c r="Q12" s="91"/>
      <c r="R12" s="91"/>
      <c r="S12" s="91"/>
      <c r="T12" s="91"/>
      <c r="U12" s="42"/>
    </row>
    <row r="13" spans="1:21" s="54" customFormat="1" ht="16.5">
      <c r="A13" s="51"/>
      <c r="B13" s="124" t="s">
        <v>0</v>
      </c>
      <c r="C13" s="88">
        <v>92</v>
      </c>
      <c r="D13" s="88">
        <v>186</v>
      </c>
      <c r="E13" s="85">
        <v>278</v>
      </c>
      <c r="F13" s="88">
        <v>1402</v>
      </c>
      <c r="G13" s="88">
        <v>1634</v>
      </c>
      <c r="H13" s="85">
        <v>3036</v>
      </c>
      <c r="I13" s="88">
        <v>20</v>
      </c>
      <c r="J13" s="88">
        <v>333</v>
      </c>
      <c r="K13" s="85">
        <v>353</v>
      </c>
      <c r="L13" s="88"/>
      <c r="M13" s="88"/>
      <c r="N13" s="85">
        <v>0</v>
      </c>
      <c r="O13" s="88">
        <v>1404</v>
      </c>
      <c r="P13" s="88">
        <v>2698</v>
      </c>
      <c r="Q13" s="85">
        <v>4102</v>
      </c>
      <c r="R13" s="88">
        <v>0</v>
      </c>
      <c r="S13" s="88">
        <v>0</v>
      </c>
      <c r="T13" s="85">
        <v>0</v>
      </c>
      <c r="U13" s="51"/>
    </row>
    <row r="14" spans="1:21" s="54" customFormat="1" ht="16.5">
      <c r="A14" s="51"/>
      <c r="B14" s="124" t="s">
        <v>47</v>
      </c>
      <c r="C14" s="88">
        <v>0</v>
      </c>
      <c r="D14" s="88">
        <v>0</v>
      </c>
      <c r="E14" s="85">
        <v>0</v>
      </c>
      <c r="F14" s="88">
        <v>44</v>
      </c>
      <c r="G14" s="88">
        <v>70</v>
      </c>
      <c r="H14" s="85">
        <v>114</v>
      </c>
      <c r="I14" s="88">
        <v>0</v>
      </c>
      <c r="J14" s="88">
        <v>0</v>
      </c>
      <c r="K14" s="85">
        <v>0</v>
      </c>
      <c r="L14" s="88"/>
      <c r="M14" s="88"/>
      <c r="N14" s="85">
        <v>0</v>
      </c>
      <c r="O14" s="88">
        <v>0</v>
      </c>
      <c r="P14" s="88">
        <v>0</v>
      </c>
      <c r="Q14" s="85">
        <v>0</v>
      </c>
      <c r="R14" s="88">
        <v>89</v>
      </c>
      <c r="S14" s="88">
        <v>19</v>
      </c>
      <c r="T14" s="85">
        <v>108</v>
      </c>
      <c r="U14" s="51"/>
    </row>
    <row r="15" spans="1:21" s="54" customFormat="1" ht="16.5">
      <c r="A15" s="51"/>
      <c r="B15" s="112" t="s">
        <v>1</v>
      </c>
      <c r="C15" s="127">
        <v>92</v>
      </c>
      <c r="D15" s="127">
        <v>186</v>
      </c>
      <c r="E15" s="127">
        <v>278</v>
      </c>
      <c r="F15" s="127">
        <v>1446</v>
      </c>
      <c r="G15" s="127">
        <v>1704</v>
      </c>
      <c r="H15" s="127">
        <v>3150</v>
      </c>
      <c r="I15" s="127">
        <v>20</v>
      </c>
      <c r="J15" s="127">
        <v>333</v>
      </c>
      <c r="K15" s="127">
        <v>353</v>
      </c>
      <c r="L15" s="127"/>
      <c r="M15" s="127"/>
      <c r="N15" s="127">
        <v>0</v>
      </c>
      <c r="O15" s="127">
        <v>1404</v>
      </c>
      <c r="P15" s="127">
        <v>2698</v>
      </c>
      <c r="Q15" s="127">
        <v>4102</v>
      </c>
      <c r="R15" s="127">
        <v>89</v>
      </c>
      <c r="S15" s="127">
        <v>19</v>
      </c>
      <c r="T15" s="127">
        <v>108</v>
      </c>
      <c r="U15" s="51"/>
    </row>
    <row r="16" spans="1:21" s="31" customFormat="1" ht="16.5">
      <c r="A16" s="42"/>
      <c r="B16" s="44" t="s">
        <v>2</v>
      </c>
      <c r="C16" s="88"/>
      <c r="D16" s="88"/>
      <c r="E16" s="85"/>
      <c r="F16" s="88"/>
      <c r="G16" s="88"/>
      <c r="H16" s="85"/>
      <c r="I16" s="88"/>
      <c r="J16" s="88"/>
      <c r="K16" s="85"/>
      <c r="L16" s="88"/>
      <c r="M16" s="88"/>
      <c r="N16" s="85"/>
      <c r="O16" s="88"/>
      <c r="P16" s="88"/>
      <c r="Q16" s="85"/>
      <c r="R16" s="88"/>
      <c r="S16" s="88"/>
      <c r="T16" s="85"/>
      <c r="U16" s="42"/>
    </row>
    <row r="17" spans="1:21" s="54" customFormat="1" ht="16.5">
      <c r="A17" s="51"/>
      <c r="B17" s="124" t="s">
        <v>0</v>
      </c>
      <c r="C17" s="88">
        <v>289</v>
      </c>
      <c r="D17" s="88">
        <v>618</v>
      </c>
      <c r="E17" s="85">
        <v>907</v>
      </c>
      <c r="F17" s="88">
        <v>1846</v>
      </c>
      <c r="G17" s="88">
        <v>2002</v>
      </c>
      <c r="H17" s="85">
        <v>3848</v>
      </c>
      <c r="I17" s="88">
        <v>13</v>
      </c>
      <c r="J17" s="88">
        <v>438</v>
      </c>
      <c r="K17" s="85">
        <v>451</v>
      </c>
      <c r="L17" s="88"/>
      <c r="M17" s="88"/>
      <c r="N17" s="85">
        <v>0</v>
      </c>
      <c r="O17" s="88">
        <v>2721</v>
      </c>
      <c r="P17" s="88">
        <v>5339</v>
      </c>
      <c r="Q17" s="85">
        <v>8060</v>
      </c>
      <c r="R17" s="88">
        <v>0</v>
      </c>
      <c r="S17" s="88">
        <v>0</v>
      </c>
      <c r="T17" s="85">
        <v>0</v>
      </c>
      <c r="U17" s="51"/>
    </row>
    <row r="18" spans="1:21" s="54" customFormat="1" ht="16.5">
      <c r="A18" s="51"/>
      <c r="B18" s="124" t="s">
        <v>47</v>
      </c>
      <c r="C18" s="88">
        <v>0</v>
      </c>
      <c r="D18" s="88">
        <v>0</v>
      </c>
      <c r="E18" s="85">
        <v>0</v>
      </c>
      <c r="F18" s="88">
        <v>12</v>
      </c>
      <c r="G18" s="88">
        <v>37</v>
      </c>
      <c r="H18" s="85">
        <v>49</v>
      </c>
      <c r="I18" s="88">
        <v>0</v>
      </c>
      <c r="J18" s="88">
        <v>0</v>
      </c>
      <c r="K18" s="85">
        <v>0</v>
      </c>
      <c r="L18" s="88"/>
      <c r="M18" s="88"/>
      <c r="N18" s="85">
        <v>0</v>
      </c>
      <c r="O18" s="88">
        <v>0</v>
      </c>
      <c r="P18" s="88">
        <v>0</v>
      </c>
      <c r="Q18" s="85">
        <v>0</v>
      </c>
      <c r="R18" s="88">
        <v>54</v>
      </c>
      <c r="S18" s="88">
        <v>24</v>
      </c>
      <c r="T18" s="85">
        <v>78</v>
      </c>
      <c r="U18" s="51"/>
    </row>
    <row r="19" spans="1:21" s="54" customFormat="1" ht="16.5">
      <c r="A19" s="51"/>
      <c r="B19" s="112" t="s">
        <v>1</v>
      </c>
      <c r="C19" s="127">
        <v>289</v>
      </c>
      <c r="D19" s="127">
        <v>618</v>
      </c>
      <c r="E19" s="127">
        <v>907</v>
      </c>
      <c r="F19" s="127">
        <v>1858</v>
      </c>
      <c r="G19" s="127">
        <v>2039</v>
      </c>
      <c r="H19" s="127">
        <v>3897</v>
      </c>
      <c r="I19" s="127">
        <v>13</v>
      </c>
      <c r="J19" s="127">
        <v>438</v>
      </c>
      <c r="K19" s="127">
        <v>451</v>
      </c>
      <c r="L19" s="127"/>
      <c r="M19" s="127"/>
      <c r="N19" s="127">
        <v>0</v>
      </c>
      <c r="O19" s="127">
        <v>2721</v>
      </c>
      <c r="P19" s="127">
        <v>5339</v>
      </c>
      <c r="Q19" s="127">
        <v>8060</v>
      </c>
      <c r="R19" s="127">
        <v>54</v>
      </c>
      <c r="S19" s="127">
        <v>24</v>
      </c>
      <c r="T19" s="127">
        <v>78</v>
      </c>
      <c r="U19" s="51"/>
    </row>
    <row r="20" spans="1:21" s="31" customFormat="1" ht="16.5">
      <c r="A20" s="42"/>
      <c r="B20" s="44" t="s">
        <v>3</v>
      </c>
      <c r="C20" s="88"/>
      <c r="D20" s="88"/>
      <c r="E20" s="85"/>
      <c r="F20" s="88"/>
      <c r="G20" s="88"/>
      <c r="H20" s="85"/>
      <c r="I20" s="88"/>
      <c r="J20" s="88"/>
      <c r="K20" s="85"/>
      <c r="L20" s="88"/>
      <c r="M20" s="88"/>
      <c r="N20" s="85"/>
      <c r="O20" s="88"/>
      <c r="P20" s="88"/>
      <c r="Q20" s="85"/>
      <c r="R20" s="88"/>
      <c r="S20" s="88"/>
      <c r="T20" s="85"/>
      <c r="U20" s="42"/>
    </row>
    <row r="21" spans="1:21" s="54" customFormat="1" ht="16.5">
      <c r="A21" s="51"/>
      <c r="B21" s="124" t="s">
        <v>0</v>
      </c>
      <c r="C21" s="88">
        <v>224</v>
      </c>
      <c r="D21" s="88">
        <v>290</v>
      </c>
      <c r="E21" s="85">
        <v>514</v>
      </c>
      <c r="F21" s="88">
        <v>2574</v>
      </c>
      <c r="G21" s="88">
        <v>2684</v>
      </c>
      <c r="H21" s="85">
        <v>5258</v>
      </c>
      <c r="I21" s="88">
        <v>43</v>
      </c>
      <c r="J21" s="88">
        <v>500</v>
      </c>
      <c r="K21" s="85">
        <v>543</v>
      </c>
      <c r="L21" s="88">
        <v>55</v>
      </c>
      <c r="M21" s="88">
        <v>120</v>
      </c>
      <c r="N21" s="85">
        <v>175</v>
      </c>
      <c r="O21" s="88">
        <v>990</v>
      </c>
      <c r="P21" s="88">
        <v>1960</v>
      </c>
      <c r="Q21" s="85">
        <v>2950</v>
      </c>
      <c r="R21" s="88">
        <v>0</v>
      </c>
      <c r="S21" s="88">
        <v>0</v>
      </c>
      <c r="T21" s="85">
        <v>0</v>
      </c>
      <c r="U21" s="51"/>
    </row>
    <row r="22" spans="1:21" s="54" customFormat="1" ht="16.5">
      <c r="A22" s="51"/>
      <c r="B22" s="124" t="s">
        <v>47</v>
      </c>
      <c r="C22" s="88">
        <v>0</v>
      </c>
      <c r="D22" s="88">
        <v>0</v>
      </c>
      <c r="E22" s="85">
        <v>0</v>
      </c>
      <c r="F22" s="88">
        <v>53</v>
      </c>
      <c r="G22" s="88">
        <v>79</v>
      </c>
      <c r="H22" s="85">
        <v>132</v>
      </c>
      <c r="I22" s="88">
        <v>0</v>
      </c>
      <c r="J22" s="88">
        <v>0</v>
      </c>
      <c r="K22" s="85">
        <v>0</v>
      </c>
      <c r="L22" s="88"/>
      <c r="M22" s="88"/>
      <c r="N22" s="85">
        <v>0</v>
      </c>
      <c r="O22" s="88">
        <v>0</v>
      </c>
      <c r="P22" s="88">
        <v>0</v>
      </c>
      <c r="Q22" s="85">
        <v>0</v>
      </c>
      <c r="R22" s="88">
        <v>23</v>
      </c>
      <c r="S22" s="88">
        <v>3</v>
      </c>
      <c r="T22" s="85">
        <v>26</v>
      </c>
      <c r="U22" s="51"/>
    </row>
    <row r="23" spans="1:21" s="54" customFormat="1" ht="16.5">
      <c r="A23" s="51"/>
      <c r="B23" s="112" t="s">
        <v>1</v>
      </c>
      <c r="C23" s="127">
        <v>224</v>
      </c>
      <c r="D23" s="127">
        <v>290</v>
      </c>
      <c r="E23" s="127">
        <v>514</v>
      </c>
      <c r="F23" s="127">
        <v>2627</v>
      </c>
      <c r="G23" s="127">
        <v>2763</v>
      </c>
      <c r="H23" s="127">
        <v>5390</v>
      </c>
      <c r="I23" s="127">
        <v>43</v>
      </c>
      <c r="J23" s="127">
        <v>500</v>
      </c>
      <c r="K23" s="127">
        <v>543</v>
      </c>
      <c r="L23" s="127">
        <v>55</v>
      </c>
      <c r="M23" s="127">
        <v>120</v>
      </c>
      <c r="N23" s="127">
        <v>175</v>
      </c>
      <c r="O23" s="127">
        <v>990</v>
      </c>
      <c r="P23" s="127">
        <v>1960</v>
      </c>
      <c r="Q23" s="127">
        <v>2950</v>
      </c>
      <c r="R23" s="127">
        <v>23</v>
      </c>
      <c r="S23" s="127">
        <v>3</v>
      </c>
      <c r="T23" s="127">
        <v>26</v>
      </c>
      <c r="U23" s="51"/>
    </row>
    <row r="24" spans="1:21" s="31" customFormat="1" ht="16.5">
      <c r="A24" s="42"/>
      <c r="B24" s="44" t="s">
        <v>5</v>
      </c>
      <c r="C24" s="88"/>
      <c r="D24" s="88"/>
      <c r="E24" s="85"/>
      <c r="F24" s="88"/>
      <c r="G24" s="88"/>
      <c r="H24" s="85"/>
      <c r="I24" s="88"/>
      <c r="J24" s="88"/>
      <c r="K24" s="85"/>
      <c r="L24" s="88"/>
      <c r="M24" s="88"/>
      <c r="N24" s="85"/>
      <c r="O24" s="88"/>
      <c r="P24" s="88"/>
      <c r="Q24" s="85"/>
      <c r="R24" s="88"/>
      <c r="S24" s="88"/>
      <c r="T24" s="85"/>
      <c r="U24" s="42"/>
    </row>
    <row r="25" spans="1:21" s="54" customFormat="1" ht="16.5">
      <c r="A25" s="51"/>
      <c r="B25" s="124" t="s">
        <v>0</v>
      </c>
      <c r="C25" s="88">
        <v>275</v>
      </c>
      <c r="D25" s="88">
        <v>484</v>
      </c>
      <c r="E25" s="85">
        <v>759</v>
      </c>
      <c r="F25" s="88">
        <v>1896</v>
      </c>
      <c r="G25" s="88">
        <v>2169</v>
      </c>
      <c r="H25" s="85">
        <v>4065</v>
      </c>
      <c r="I25" s="88">
        <v>41</v>
      </c>
      <c r="J25" s="88">
        <v>527</v>
      </c>
      <c r="K25" s="85">
        <v>568</v>
      </c>
      <c r="L25" s="88"/>
      <c r="M25" s="88"/>
      <c r="N25" s="85">
        <v>0</v>
      </c>
      <c r="O25" s="88">
        <v>1562</v>
      </c>
      <c r="P25" s="88">
        <v>3072</v>
      </c>
      <c r="Q25" s="85">
        <v>4634</v>
      </c>
      <c r="R25" s="88">
        <v>0</v>
      </c>
      <c r="S25" s="88">
        <v>0</v>
      </c>
      <c r="T25" s="85">
        <v>0</v>
      </c>
      <c r="U25" s="51"/>
    </row>
    <row r="26" spans="1:21" s="54" customFormat="1" ht="16.5">
      <c r="A26" s="51"/>
      <c r="B26" s="124" t="s">
        <v>47</v>
      </c>
      <c r="C26" s="88">
        <v>106</v>
      </c>
      <c r="D26" s="88">
        <v>268</v>
      </c>
      <c r="E26" s="85">
        <v>374</v>
      </c>
      <c r="F26" s="88">
        <v>201</v>
      </c>
      <c r="G26" s="88">
        <v>262</v>
      </c>
      <c r="H26" s="85">
        <v>463</v>
      </c>
      <c r="I26" s="88">
        <v>6</v>
      </c>
      <c r="J26" s="88">
        <v>89</v>
      </c>
      <c r="K26" s="85">
        <v>95</v>
      </c>
      <c r="L26" s="88"/>
      <c r="M26" s="88"/>
      <c r="N26" s="85">
        <v>0</v>
      </c>
      <c r="O26" s="88">
        <v>0</v>
      </c>
      <c r="P26" s="88">
        <v>0</v>
      </c>
      <c r="Q26" s="85">
        <v>0</v>
      </c>
      <c r="R26" s="88">
        <v>507</v>
      </c>
      <c r="S26" s="88">
        <v>105</v>
      </c>
      <c r="T26" s="85">
        <v>612</v>
      </c>
      <c r="U26" s="51"/>
    </row>
    <row r="27" spans="1:21" s="54" customFormat="1" ht="16.5">
      <c r="A27" s="51"/>
      <c r="B27" s="112" t="s">
        <v>1</v>
      </c>
      <c r="C27" s="127">
        <v>381</v>
      </c>
      <c r="D27" s="127">
        <v>752</v>
      </c>
      <c r="E27" s="127">
        <v>1133</v>
      </c>
      <c r="F27" s="127">
        <v>2097</v>
      </c>
      <c r="G27" s="127">
        <v>2431</v>
      </c>
      <c r="H27" s="127">
        <v>4528</v>
      </c>
      <c r="I27" s="127">
        <v>47</v>
      </c>
      <c r="J27" s="127">
        <v>616</v>
      </c>
      <c r="K27" s="127">
        <v>663</v>
      </c>
      <c r="L27" s="127"/>
      <c r="M27" s="127"/>
      <c r="N27" s="127">
        <v>0</v>
      </c>
      <c r="O27" s="127">
        <v>1562</v>
      </c>
      <c r="P27" s="127">
        <v>3072</v>
      </c>
      <c r="Q27" s="127">
        <v>4634</v>
      </c>
      <c r="R27" s="127">
        <v>507</v>
      </c>
      <c r="S27" s="127">
        <v>105</v>
      </c>
      <c r="T27" s="127">
        <v>612</v>
      </c>
      <c r="U27" s="51"/>
    </row>
    <row r="28" spans="1:21" s="31" customFormat="1" ht="16.5">
      <c r="A28" s="42"/>
      <c r="B28" s="44" t="s">
        <v>4</v>
      </c>
      <c r="C28" s="88"/>
      <c r="D28" s="88"/>
      <c r="E28" s="85"/>
      <c r="F28" s="88"/>
      <c r="G28" s="88"/>
      <c r="H28" s="85"/>
      <c r="I28" s="88"/>
      <c r="J28" s="88"/>
      <c r="K28" s="85"/>
      <c r="L28" s="88"/>
      <c r="M28" s="88"/>
      <c r="N28" s="85"/>
      <c r="O28" s="88"/>
      <c r="P28" s="88"/>
      <c r="Q28" s="85"/>
      <c r="R28" s="88"/>
      <c r="S28" s="88"/>
      <c r="T28" s="85"/>
      <c r="U28" s="42"/>
    </row>
    <row r="29" spans="1:21" s="54" customFormat="1" ht="16.5">
      <c r="A29" s="51"/>
      <c r="B29" s="124" t="s">
        <v>0</v>
      </c>
      <c r="C29" s="88">
        <v>93</v>
      </c>
      <c r="D29" s="88">
        <v>119</v>
      </c>
      <c r="E29" s="85">
        <v>212</v>
      </c>
      <c r="F29" s="88">
        <v>1135</v>
      </c>
      <c r="G29" s="88">
        <v>1009</v>
      </c>
      <c r="H29" s="85">
        <v>2144</v>
      </c>
      <c r="I29" s="88">
        <v>0</v>
      </c>
      <c r="J29" s="88">
        <v>0</v>
      </c>
      <c r="K29" s="85">
        <v>0</v>
      </c>
      <c r="L29" s="88"/>
      <c r="M29" s="88"/>
      <c r="N29" s="85">
        <v>0</v>
      </c>
      <c r="O29" s="88">
        <v>868</v>
      </c>
      <c r="P29" s="88">
        <v>1540</v>
      </c>
      <c r="Q29" s="85">
        <v>2408</v>
      </c>
      <c r="R29" s="88">
        <v>0</v>
      </c>
      <c r="S29" s="88">
        <v>0</v>
      </c>
      <c r="T29" s="85">
        <v>0</v>
      </c>
      <c r="U29" s="51"/>
    </row>
    <row r="30" spans="1:21" s="54" customFormat="1" ht="16.5">
      <c r="A30" s="51"/>
      <c r="B30" s="124" t="s">
        <v>47</v>
      </c>
      <c r="C30" s="88">
        <v>0</v>
      </c>
      <c r="D30" s="88">
        <v>0</v>
      </c>
      <c r="E30" s="85">
        <v>0</v>
      </c>
      <c r="F30" s="88">
        <v>0</v>
      </c>
      <c r="G30" s="88">
        <v>0</v>
      </c>
      <c r="H30" s="85">
        <v>0</v>
      </c>
      <c r="I30" s="88">
        <v>0</v>
      </c>
      <c r="J30" s="88">
        <v>0</v>
      </c>
      <c r="K30" s="85">
        <v>0</v>
      </c>
      <c r="L30" s="88"/>
      <c r="M30" s="88"/>
      <c r="N30" s="85">
        <v>0</v>
      </c>
      <c r="O30" s="88">
        <v>0</v>
      </c>
      <c r="P30" s="88">
        <v>0</v>
      </c>
      <c r="Q30" s="85">
        <v>0</v>
      </c>
      <c r="R30" s="88">
        <v>99</v>
      </c>
      <c r="S30" s="88">
        <v>4</v>
      </c>
      <c r="T30" s="85">
        <v>103</v>
      </c>
      <c r="U30" s="51"/>
    </row>
    <row r="31" spans="1:21" s="54" customFormat="1" ht="16.5">
      <c r="A31" s="51"/>
      <c r="B31" s="112" t="s">
        <v>1</v>
      </c>
      <c r="C31" s="127">
        <v>93</v>
      </c>
      <c r="D31" s="127">
        <v>119</v>
      </c>
      <c r="E31" s="127">
        <v>212</v>
      </c>
      <c r="F31" s="127">
        <v>1135</v>
      </c>
      <c r="G31" s="127">
        <v>1009</v>
      </c>
      <c r="H31" s="127">
        <v>2144</v>
      </c>
      <c r="I31" s="127">
        <v>0</v>
      </c>
      <c r="J31" s="127">
        <v>0</v>
      </c>
      <c r="K31" s="127">
        <v>0</v>
      </c>
      <c r="L31" s="127"/>
      <c r="M31" s="127"/>
      <c r="N31" s="127">
        <v>0</v>
      </c>
      <c r="O31" s="127">
        <v>868</v>
      </c>
      <c r="P31" s="127">
        <v>1540</v>
      </c>
      <c r="Q31" s="127">
        <v>2408</v>
      </c>
      <c r="R31" s="127">
        <v>99</v>
      </c>
      <c r="S31" s="127">
        <v>4</v>
      </c>
      <c r="T31" s="127">
        <v>103</v>
      </c>
      <c r="U31" s="51"/>
    </row>
    <row r="32" spans="1:21" s="31" customFormat="1" ht="16.5">
      <c r="A32" s="42"/>
      <c r="B32" s="44" t="s">
        <v>6</v>
      </c>
      <c r="C32" s="88"/>
      <c r="D32" s="88"/>
      <c r="E32" s="85"/>
      <c r="F32" s="88"/>
      <c r="G32" s="88"/>
      <c r="H32" s="85"/>
      <c r="I32" s="88"/>
      <c r="J32" s="88"/>
      <c r="K32" s="85"/>
      <c r="L32" s="88"/>
      <c r="M32" s="88"/>
      <c r="N32" s="85"/>
      <c r="O32" s="88"/>
      <c r="P32" s="88"/>
      <c r="Q32" s="85"/>
      <c r="R32" s="88"/>
      <c r="S32" s="88"/>
      <c r="T32" s="85"/>
      <c r="U32" s="42"/>
    </row>
    <row r="33" spans="1:21" s="54" customFormat="1" ht="16.5">
      <c r="A33" s="51"/>
      <c r="B33" s="124" t="s">
        <v>0</v>
      </c>
      <c r="C33" s="88">
        <v>188</v>
      </c>
      <c r="D33" s="88">
        <v>203</v>
      </c>
      <c r="E33" s="85">
        <v>391</v>
      </c>
      <c r="F33" s="88">
        <v>1975</v>
      </c>
      <c r="G33" s="88">
        <v>2154</v>
      </c>
      <c r="H33" s="85">
        <v>4129</v>
      </c>
      <c r="I33" s="88">
        <v>9</v>
      </c>
      <c r="J33" s="88">
        <v>115</v>
      </c>
      <c r="K33" s="85">
        <v>124</v>
      </c>
      <c r="L33" s="88"/>
      <c r="M33" s="88"/>
      <c r="N33" s="85">
        <v>0</v>
      </c>
      <c r="O33" s="88">
        <v>1045</v>
      </c>
      <c r="P33" s="88">
        <v>1719</v>
      </c>
      <c r="Q33" s="85">
        <v>2764</v>
      </c>
      <c r="R33" s="88">
        <v>0</v>
      </c>
      <c r="S33" s="88">
        <v>0</v>
      </c>
      <c r="T33" s="85">
        <v>0</v>
      </c>
      <c r="U33" s="51"/>
    </row>
    <row r="34" spans="1:21" s="54" customFormat="1" ht="16.5">
      <c r="A34" s="51"/>
      <c r="B34" s="124" t="s">
        <v>48</v>
      </c>
      <c r="C34" s="88">
        <v>0</v>
      </c>
      <c r="D34" s="88">
        <v>0</v>
      </c>
      <c r="E34" s="85">
        <v>0</v>
      </c>
      <c r="F34" s="88">
        <v>103</v>
      </c>
      <c r="G34" s="88">
        <v>121</v>
      </c>
      <c r="H34" s="85">
        <v>224</v>
      </c>
      <c r="I34" s="88">
        <v>2</v>
      </c>
      <c r="J34" s="88">
        <v>157</v>
      </c>
      <c r="K34" s="85">
        <v>159</v>
      </c>
      <c r="L34" s="88"/>
      <c r="M34" s="88"/>
      <c r="N34" s="85">
        <v>0</v>
      </c>
      <c r="O34" s="88">
        <v>0</v>
      </c>
      <c r="P34" s="88">
        <v>0</v>
      </c>
      <c r="Q34" s="85">
        <v>0</v>
      </c>
      <c r="R34" s="88">
        <v>0</v>
      </c>
      <c r="S34" s="88">
        <v>0</v>
      </c>
      <c r="T34" s="85">
        <v>0</v>
      </c>
      <c r="U34" s="51"/>
    </row>
    <row r="35" spans="1:21" s="54" customFormat="1" ht="16.5">
      <c r="A35" s="51"/>
      <c r="B35" s="112" t="s">
        <v>1</v>
      </c>
      <c r="C35" s="127">
        <v>188</v>
      </c>
      <c r="D35" s="127">
        <v>203</v>
      </c>
      <c r="E35" s="127">
        <v>391</v>
      </c>
      <c r="F35" s="127">
        <v>2078</v>
      </c>
      <c r="G35" s="127">
        <v>2275</v>
      </c>
      <c r="H35" s="127">
        <v>4353</v>
      </c>
      <c r="I35" s="127">
        <v>11</v>
      </c>
      <c r="J35" s="127">
        <v>272</v>
      </c>
      <c r="K35" s="127">
        <v>283</v>
      </c>
      <c r="L35" s="127"/>
      <c r="M35" s="127"/>
      <c r="N35" s="127">
        <v>0</v>
      </c>
      <c r="O35" s="127">
        <v>1045</v>
      </c>
      <c r="P35" s="127">
        <v>1719</v>
      </c>
      <c r="Q35" s="127">
        <v>2764</v>
      </c>
      <c r="R35" s="127">
        <v>0</v>
      </c>
      <c r="S35" s="127">
        <v>0</v>
      </c>
      <c r="T35" s="127">
        <v>0</v>
      </c>
      <c r="U35" s="51"/>
    </row>
    <row r="36" spans="1:21" s="31" customFormat="1" ht="16.5">
      <c r="A36" s="42"/>
      <c r="B36" s="44" t="s">
        <v>7</v>
      </c>
      <c r="C36" s="88"/>
      <c r="D36" s="88"/>
      <c r="E36" s="85"/>
      <c r="F36" s="88"/>
      <c r="G36" s="88"/>
      <c r="H36" s="85"/>
      <c r="I36" s="88"/>
      <c r="J36" s="88"/>
      <c r="K36" s="85"/>
      <c r="L36" s="88"/>
      <c r="M36" s="88"/>
      <c r="N36" s="85"/>
      <c r="O36" s="88"/>
      <c r="P36" s="88"/>
      <c r="Q36" s="85"/>
      <c r="R36" s="88"/>
      <c r="S36" s="88"/>
      <c r="T36" s="85"/>
      <c r="U36" s="42"/>
    </row>
    <row r="37" spans="1:21" s="54" customFormat="1" ht="16.5">
      <c r="A37" s="51"/>
      <c r="B37" s="124" t="s">
        <v>0</v>
      </c>
      <c r="C37" s="88">
        <v>182</v>
      </c>
      <c r="D37" s="88">
        <v>378</v>
      </c>
      <c r="E37" s="85">
        <v>560</v>
      </c>
      <c r="F37" s="88">
        <v>3161</v>
      </c>
      <c r="G37" s="88">
        <v>3676</v>
      </c>
      <c r="H37" s="85">
        <v>6837</v>
      </c>
      <c r="I37" s="88">
        <v>55</v>
      </c>
      <c r="J37" s="88">
        <v>1057</v>
      </c>
      <c r="K37" s="85">
        <v>1112</v>
      </c>
      <c r="L37" s="88">
        <v>101</v>
      </c>
      <c r="M37" s="88">
        <v>222</v>
      </c>
      <c r="N37" s="85">
        <v>323</v>
      </c>
      <c r="O37" s="88">
        <v>3868</v>
      </c>
      <c r="P37" s="88">
        <v>7919</v>
      </c>
      <c r="Q37" s="85">
        <v>11787</v>
      </c>
      <c r="R37" s="88">
        <v>178</v>
      </c>
      <c r="S37" s="88">
        <v>32</v>
      </c>
      <c r="T37" s="85">
        <v>210</v>
      </c>
      <c r="U37" s="51"/>
    </row>
    <row r="38" spans="1:21" s="54" customFormat="1" ht="16.5">
      <c r="A38" s="51"/>
      <c r="B38" s="124" t="s">
        <v>47</v>
      </c>
      <c r="C38" s="88">
        <v>32</v>
      </c>
      <c r="D38" s="88">
        <v>66</v>
      </c>
      <c r="E38" s="85">
        <v>98</v>
      </c>
      <c r="F38" s="88">
        <v>133</v>
      </c>
      <c r="G38" s="88">
        <v>208</v>
      </c>
      <c r="H38" s="85">
        <v>341</v>
      </c>
      <c r="I38" s="88">
        <v>38</v>
      </c>
      <c r="J38" s="88">
        <v>331</v>
      </c>
      <c r="K38" s="85">
        <v>369</v>
      </c>
      <c r="L38" s="88">
        <v>25</v>
      </c>
      <c r="M38" s="88">
        <v>73</v>
      </c>
      <c r="N38" s="85">
        <v>98</v>
      </c>
      <c r="O38" s="88">
        <v>0</v>
      </c>
      <c r="P38" s="88">
        <v>0</v>
      </c>
      <c r="Q38" s="85">
        <v>0</v>
      </c>
      <c r="R38" s="88">
        <v>56</v>
      </c>
      <c r="S38" s="88">
        <v>0</v>
      </c>
      <c r="T38" s="85">
        <v>56</v>
      </c>
      <c r="U38" s="51"/>
    </row>
    <row r="39" spans="1:21" s="54" customFormat="1" ht="16.5">
      <c r="A39" s="51"/>
      <c r="B39" s="112" t="s">
        <v>1</v>
      </c>
      <c r="C39" s="127">
        <v>214</v>
      </c>
      <c r="D39" s="127">
        <v>444</v>
      </c>
      <c r="E39" s="127">
        <v>658</v>
      </c>
      <c r="F39" s="127">
        <v>3294</v>
      </c>
      <c r="G39" s="127">
        <v>3884</v>
      </c>
      <c r="H39" s="127">
        <v>7178</v>
      </c>
      <c r="I39" s="127">
        <v>93</v>
      </c>
      <c r="J39" s="127">
        <v>1388</v>
      </c>
      <c r="K39" s="127">
        <v>1481</v>
      </c>
      <c r="L39" s="127">
        <v>126</v>
      </c>
      <c r="M39" s="127">
        <v>295</v>
      </c>
      <c r="N39" s="127">
        <v>421</v>
      </c>
      <c r="O39" s="127">
        <v>3868</v>
      </c>
      <c r="P39" s="127">
        <v>7919</v>
      </c>
      <c r="Q39" s="127">
        <v>11787</v>
      </c>
      <c r="R39" s="127">
        <v>234</v>
      </c>
      <c r="S39" s="127">
        <v>32</v>
      </c>
      <c r="T39" s="127">
        <v>266</v>
      </c>
      <c r="U39" s="51"/>
    </row>
    <row r="40" spans="1:21" s="31" customFormat="1" ht="16.5">
      <c r="A40" s="42"/>
      <c r="B40" s="44" t="s">
        <v>9</v>
      </c>
      <c r="C40" s="88"/>
      <c r="D40" s="88"/>
      <c r="E40" s="85"/>
      <c r="F40" s="88"/>
      <c r="G40" s="88"/>
      <c r="H40" s="85"/>
      <c r="I40" s="88"/>
      <c r="J40" s="88"/>
      <c r="K40" s="85"/>
      <c r="L40" s="88"/>
      <c r="M40" s="88"/>
      <c r="N40" s="85"/>
      <c r="O40" s="88"/>
      <c r="P40" s="88"/>
      <c r="Q40" s="85"/>
      <c r="R40" s="88"/>
      <c r="S40" s="88"/>
      <c r="T40" s="85"/>
      <c r="U40" s="42"/>
    </row>
    <row r="41" spans="1:21" s="54" customFormat="1" ht="16.5">
      <c r="A41" s="51"/>
      <c r="B41" s="124" t="s">
        <v>0</v>
      </c>
      <c r="C41" s="88">
        <v>268</v>
      </c>
      <c r="D41" s="88">
        <v>473</v>
      </c>
      <c r="E41" s="85">
        <v>741</v>
      </c>
      <c r="F41" s="88">
        <v>3979</v>
      </c>
      <c r="G41" s="88">
        <v>4140</v>
      </c>
      <c r="H41" s="85">
        <v>8119</v>
      </c>
      <c r="I41" s="88">
        <v>71</v>
      </c>
      <c r="J41" s="88">
        <v>754</v>
      </c>
      <c r="K41" s="85">
        <v>825</v>
      </c>
      <c r="L41" s="88">
        <v>72</v>
      </c>
      <c r="M41" s="88">
        <v>174</v>
      </c>
      <c r="N41" s="85">
        <v>246</v>
      </c>
      <c r="O41" s="88">
        <v>2959</v>
      </c>
      <c r="P41" s="88">
        <v>5785</v>
      </c>
      <c r="Q41" s="85">
        <v>8744</v>
      </c>
      <c r="R41" s="88">
        <v>0</v>
      </c>
      <c r="S41" s="88">
        <v>0</v>
      </c>
      <c r="T41" s="85">
        <v>0</v>
      </c>
      <c r="U41" s="51"/>
    </row>
    <row r="42" spans="1:21" s="54" customFormat="1" ht="16.5">
      <c r="A42" s="51"/>
      <c r="B42" s="124" t="s">
        <v>48</v>
      </c>
      <c r="C42" s="88">
        <v>47</v>
      </c>
      <c r="D42" s="88">
        <v>166</v>
      </c>
      <c r="E42" s="85">
        <v>213</v>
      </c>
      <c r="F42" s="88">
        <v>335</v>
      </c>
      <c r="G42" s="88">
        <v>366</v>
      </c>
      <c r="H42" s="85">
        <v>701</v>
      </c>
      <c r="I42" s="88">
        <v>1</v>
      </c>
      <c r="J42" s="88">
        <v>12</v>
      </c>
      <c r="K42" s="85">
        <v>13</v>
      </c>
      <c r="L42" s="88"/>
      <c r="M42" s="88"/>
      <c r="N42" s="85">
        <v>0</v>
      </c>
      <c r="O42" s="88">
        <v>0</v>
      </c>
      <c r="P42" s="88">
        <v>0</v>
      </c>
      <c r="Q42" s="85">
        <v>0</v>
      </c>
      <c r="R42" s="88">
        <v>201</v>
      </c>
      <c r="S42" s="88">
        <v>25</v>
      </c>
      <c r="T42" s="85">
        <v>226</v>
      </c>
      <c r="U42" s="51"/>
    </row>
    <row r="43" spans="1:21" s="54" customFormat="1" ht="16.5">
      <c r="A43" s="51"/>
      <c r="B43" s="112" t="s">
        <v>1</v>
      </c>
      <c r="C43" s="127">
        <v>315</v>
      </c>
      <c r="D43" s="127">
        <v>639</v>
      </c>
      <c r="E43" s="127">
        <v>954</v>
      </c>
      <c r="F43" s="127">
        <v>4314</v>
      </c>
      <c r="G43" s="127">
        <v>4506</v>
      </c>
      <c r="H43" s="127">
        <v>8820</v>
      </c>
      <c r="I43" s="127">
        <v>72</v>
      </c>
      <c r="J43" s="127">
        <v>766</v>
      </c>
      <c r="K43" s="127">
        <v>838</v>
      </c>
      <c r="L43" s="127">
        <v>72</v>
      </c>
      <c r="M43" s="127">
        <v>174</v>
      </c>
      <c r="N43" s="127">
        <v>246</v>
      </c>
      <c r="O43" s="127">
        <v>2959</v>
      </c>
      <c r="P43" s="127">
        <v>5785</v>
      </c>
      <c r="Q43" s="127">
        <v>8744</v>
      </c>
      <c r="R43" s="127">
        <v>201</v>
      </c>
      <c r="S43" s="127">
        <v>25</v>
      </c>
      <c r="T43" s="127">
        <v>226</v>
      </c>
      <c r="U43" s="51"/>
    </row>
    <row r="44" spans="1:21" s="31" customFormat="1" ht="16.5">
      <c r="A44" s="42"/>
      <c r="B44" s="44" t="s">
        <v>8</v>
      </c>
      <c r="C44" s="88"/>
      <c r="D44" s="88"/>
      <c r="E44" s="85"/>
      <c r="F44" s="88"/>
      <c r="G44" s="88"/>
      <c r="H44" s="85"/>
      <c r="I44" s="88"/>
      <c r="J44" s="88"/>
      <c r="K44" s="85"/>
      <c r="L44" s="88"/>
      <c r="M44" s="88"/>
      <c r="N44" s="85"/>
      <c r="O44" s="88"/>
      <c r="P44" s="88"/>
      <c r="Q44" s="85"/>
      <c r="R44" s="88"/>
      <c r="S44" s="88"/>
      <c r="T44" s="85"/>
      <c r="U44" s="42"/>
    </row>
    <row r="45" spans="1:21" s="54" customFormat="1" ht="16.5">
      <c r="A45" s="51"/>
      <c r="B45" s="124" t="s">
        <v>0</v>
      </c>
      <c r="C45" s="85">
        <v>1611</v>
      </c>
      <c r="D45" s="85">
        <v>2751</v>
      </c>
      <c r="E45" s="85">
        <v>4362</v>
      </c>
      <c r="F45" s="85">
        <v>17968</v>
      </c>
      <c r="G45" s="85">
        <v>19468</v>
      </c>
      <c r="H45" s="85">
        <v>37436</v>
      </c>
      <c r="I45" s="85">
        <v>252</v>
      </c>
      <c r="J45" s="85">
        <v>3724</v>
      </c>
      <c r="K45" s="85">
        <v>3976</v>
      </c>
      <c r="L45" s="85">
        <v>228</v>
      </c>
      <c r="M45" s="85">
        <v>516</v>
      </c>
      <c r="N45" s="85">
        <v>744</v>
      </c>
      <c r="O45" s="85">
        <v>15417</v>
      </c>
      <c r="P45" s="85">
        <v>30032</v>
      </c>
      <c r="Q45" s="85">
        <v>45449</v>
      </c>
      <c r="R45" s="85">
        <v>178</v>
      </c>
      <c r="S45" s="85">
        <v>32</v>
      </c>
      <c r="T45" s="85">
        <v>210</v>
      </c>
      <c r="U45" s="51"/>
    </row>
    <row r="46" spans="1:21" s="54" customFormat="1" ht="16.5">
      <c r="A46" s="51"/>
      <c r="B46" s="124" t="s">
        <v>47</v>
      </c>
      <c r="C46" s="85">
        <v>185</v>
      </c>
      <c r="D46" s="85">
        <v>500</v>
      </c>
      <c r="E46" s="85">
        <v>685</v>
      </c>
      <c r="F46" s="85">
        <v>881</v>
      </c>
      <c r="G46" s="85">
        <v>1143</v>
      </c>
      <c r="H46" s="85">
        <v>2024</v>
      </c>
      <c r="I46" s="85">
        <v>47</v>
      </c>
      <c r="J46" s="85">
        <v>589</v>
      </c>
      <c r="K46" s="85">
        <v>636</v>
      </c>
      <c r="L46" s="85">
        <v>25</v>
      </c>
      <c r="M46" s="85">
        <v>73</v>
      </c>
      <c r="N46" s="85">
        <v>98</v>
      </c>
      <c r="O46" s="85">
        <v>0</v>
      </c>
      <c r="P46" s="85">
        <v>0</v>
      </c>
      <c r="Q46" s="85">
        <v>0</v>
      </c>
      <c r="R46" s="85">
        <v>1029</v>
      </c>
      <c r="S46" s="85">
        <v>180</v>
      </c>
      <c r="T46" s="85">
        <v>1209</v>
      </c>
      <c r="U46" s="51"/>
    </row>
    <row r="47" spans="1:21" s="95" customFormat="1" ht="17.25" thickBot="1">
      <c r="A47" s="93"/>
      <c r="B47" s="125" t="s">
        <v>1</v>
      </c>
      <c r="C47" s="94">
        <v>1796</v>
      </c>
      <c r="D47" s="94">
        <v>3251</v>
      </c>
      <c r="E47" s="94">
        <v>5047</v>
      </c>
      <c r="F47" s="94">
        <v>18849</v>
      </c>
      <c r="G47" s="94">
        <v>20611</v>
      </c>
      <c r="H47" s="94">
        <v>39460</v>
      </c>
      <c r="I47" s="94">
        <v>299</v>
      </c>
      <c r="J47" s="94">
        <v>4313</v>
      </c>
      <c r="K47" s="94">
        <v>4612</v>
      </c>
      <c r="L47" s="94">
        <v>253</v>
      </c>
      <c r="M47" s="94">
        <v>589</v>
      </c>
      <c r="N47" s="94">
        <v>842</v>
      </c>
      <c r="O47" s="94">
        <v>15417</v>
      </c>
      <c r="P47" s="94">
        <v>30032</v>
      </c>
      <c r="Q47" s="94">
        <v>45449</v>
      </c>
      <c r="R47" s="94">
        <v>1207</v>
      </c>
      <c r="S47" s="94">
        <v>212</v>
      </c>
      <c r="T47" s="94">
        <v>1419</v>
      </c>
      <c r="U47" s="93"/>
    </row>
    <row r="48" spans="1:21" s="31" customFormat="1" ht="16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31" customFormat="1" ht="16.5">
      <c r="A49" s="42"/>
      <c r="B49" s="157" t="s">
        <v>152</v>
      </c>
      <c r="C49" s="157"/>
      <c r="D49" s="157"/>
      <c r="E49" s="157"/>
      <c r="F49" s="157"/>
      <c r="G49" s="157"/>
      <c r="H49" s="157"/>
      <c r="I49" s="157"/>
      <c r="J49" s="157"/>
      <c r="K49" s="157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31" customFormat="1" ht="16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96"/>
      <c r="M50" s="42"/>
      <c r="N50" s="42"/>
      <c r="O50" s="96"/>
      <c r="P50" s="42"/>
      <c r="Q50" s="42"/>
      <c r="R50" s="42"/>
      <c r="S50" s="42"/>
      <c r="T50" s="42"/>
      <c r="U50" s="42"/>
    </row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97" customFormat="1" ht="12"/>
    <row r="58" s="97" customFormat="1" ht="12"/>
    <row r="59" s="97" customFormat="1" ht="12"/>
    <row r="60" s="97" customFormat="1" ht="12"/>
    <row r="61" s="97" customFormat="1" ht="12"/>
    <row r="62" s="97" customFormat="1" ht="12"/>
    <row r="63" s="97" customFormat="1" ht="12"/>
    <row r="64" s="97" customFormat="1" ht="12"/>
  </sheetData>
  <sheetProtection/>
  <mergeCells count="10">
    <mergeCell ref="B9:L9"/>
    <mergeCell ref="O10:Q10"/>
    <mergeCell ref="R10:T10"/>
    <mergeCell ref="B10:B11"/>
    <mergeCell ref="B49:H49"/>
    <mergeCell ref="I49:K49"/>
    <mergeCell ref="L10:N10"/>
    <mergeCell ref="I10:K10"/>
    <mergeCell ref="F10:H10"/>
    <mergeCell ref="C10:E10"/>
  </mergeCells>
  <hyperlinks>
    <hyperlink ref="S5" location="Índice!A1" display="Índice"/>
  </hyperlinks>
  <printOptions horizontalCentered="1"/>
  <pageMargins left="0" right="0" top="0" bottom="0" header="0" footer="0"/>
  <pageSetup fitToHeight="1" fitToWidth="1" horizontalDpi="600" verticalDpi="600" orientation="landscape" paperSize="9" scale="67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="87" zoomScaleNormal="87" zoomScalePageLayoutView="0" workbookViewId="0" topLeftCell="A4">
      <selection activeCell="D48" sqref="D48"/>
    </sheetView>
  </sheetViews>
  <sheetFormatPr defaultColWidth="11.421875" defaultRowHeight="12.75"/>
  <cols>
    <col min="1" max="1" width="7.7109375" style="1" customWidth="1"/>
    <col min="2" max="2" width="49.8515625" style="1" customWidth="1"/>
    <col min="3" max="11" width="11.421875" style="1" customWidth="1"/>
    <col min="12" max="12" width="7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22"/>
      <c r="J6" s="41" t="s">
        <v>22</v>
      </c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9.75" customHeight="1" thickBot="1">
      <c r="A9" s="22"/>
      <c r="B9" s="59" t="s">
        <v>157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24.75" customHeight="1">
      <c r="B11" s="63" t="s">
        <v>52</v>
      </c>
      <c r="C11" s="84">
        <v>278</v>
      </c>
      <c r="D11" s="84">
        <v>907</v>
      </c>
      <c r="E11" s="84">
        <v>514</v>
      </c>
      <c r="F11" s="84">
        <v>1133</v>
      </c>
      <c r="G11" s="84">
        <v>212</v>
      </c>
      <c r="H11" s="84">
        <v>391</v>
      </c>
      <c r="I11" s="84">
        <v>658</v>
      </c>
      <c r="J11" s="84">
        <v>954</v>
      </c>
      <c r="K11" s="85">
        <v>5047</v>
      </c>
      <c r="L11" s="86"/>
    </row>
    <row r="12" spans="2:12" s="31" customFormat="1" ht="24.75" customHeight="1">
      <c r="B12" s="65" t="s">
        <v>53</v>
      </c>
      <c r="C12" s="87">
        <v>0</v>
      </c>
      <c r="D12" s="87">
        <v>29</v>
      </c>
      <c r="E12" s="87">
        <v>38</v>
      </c>
      <c r="F12" s="87">
        <v>153</v>
      </c>
      <c r="G12" s="87">
        <v>25</v>
      </c>
      <c r="H12" s="87">
        <v>59</v>
      </c>
      <c r="I12" s="87">
        <v>40</v>
      </c>
      <c r="J12" s="87">
        <v>97</v>
      </c>
      <c r="K12" s="85">
        <v>441</v>
      </c>
      <c r="L12" s="42"/>
    </row>
    <row r="13" spans="2:12" s="31" customFormat="1" ht="24.75" customHeight="1">
      <c r="B13" s="65" t="s">
        <v>54</v>
      </c>
      <c r="C13" s="87">
        <v>211</v>
      </c>
      <c r="D13" s="87">
        <v>691</v>
      </c>
      <c r="E13" s="87">
        <v>348</v>
      </c>
      <c r="F13" s="87">
        <v>454</v>
      </c>
      <c r="G13" s="87">
        <v>161</v>
      </c>
      <c r="H13" s="87">
        <v>247</v>
      </c>
      <c r="I13" s="87">
        <v>353</v>
      </c>
      <c r="J13" s="87">
        <v>462</v>
      </c>
      <c r="K13" s="85">
        <v>2927</v>
      </c>
      <c r="L13" s="42"/>
    </row>
    <row r="14" spans="2:12" s="31" customFormat="1" ht="24.75" customHeight="1">
      <c r="B14" s="65" t="s">
        <v>55</v>
      </c>
      <c r="C14" s="88">
        <v>67</v>
      </c>
      <c r="D14" s="88">
        <v>187</v>
      </c>
      <c r="E14" s="88">
        <v>128</v>
      </c>
      <c r="F14" s="88">
        <v>520</v>
      </c>
      <c r="G14" s="88">
        <v>26</v>
      </c>
      <c r="H14" s="88">
        <v>85</v>
      </c>
      <c r="I14" s="88">
        <v>265</v>
      </c>
      <c r="J14" s="88">
        <v>395</v>
      </c>
      <c r="K14" s="85">
        <v>1673</v>
      </c>
      <c r="L14" s="42"/>
    </row>
    <row r="15" spans="2:12" s="31" customFormat="1" ht="24.75" customHeight="1">
      <c r="B15" s="128" t="s">
        <v>56</v>
      </c>
      <c r="C15" s="126">
        <v>0</v>
      </c>
      <c r="D15" s="126">
        <v>0</v>
      </c>
      <c r="E15" s="126">
        <v>0</v>
      </c>
      <c r="F15" s="126">
        <v>6</v>
      </c>
      <c r="G15" s="126">
        <v>0</v>
      </c>
      <c r="H15" s="126">
        <v>0</v>
      </c>
      <c r="I15" s="126">
        <v>0</v>
      </c>
      <c r="J15" s="126">
        <v>0</v>
      </c>
      <c r="K15" s="127">
        <v>6</v>
      </c>
      <c r="L15" s="42"/>
    </row>
    <row r="16" spans="2:12" s="62" customFormat="1" ht="24.75" customHeight="1">
      <c r="B16" s="63" t="s">
        <v>44</v>
      </c>
      <c r="C16" s="85">
        <v>3150</v>
      </c>
      <c r="D16" s="85">
        <v>3897</v>
      </c>
      <c r="E16" s="85">
        <v>5390</v>
      </c>
      <c r="F16" s="85">
        <v>4528</v>
      </c>
      <c r="G16" s="85">
        <v>2144</v>
      </c>
      <c r="H16" s="85">
        <v>4353</v>
      </c>
      <c r="I16" s="85">
        <v>7178</v>
      </c>
      <c r="J16" s="85">
        <v>8820</v>
      </c>
      <c r="K16" s="85">
        <v>39460</v>
      </c>
      <c r="L16" s="86"/>
    </row>
    <row r="17" spans="2:12" s="31" customFormat="1" ht="24.75" customHeight="1">
      <c r="B17" s="65" t="s">
        <v>57</v>
      </c>
      <c r="C17" s="88">
        <v>1323</v>
      </c>
      <c r="D17" s="88">
        <v>2004</v>
      </c>
      <c r="E17" s="88">
        <v>1698</v>
      </c>
      <c r="F17" s="88">
        <v>1576</v>
      </c>
      <c r="G17" s="88">
        <v>947</v>
      </c>
      <c r="H17" s="88">
        <v>1783</v>
      </c>
      <c r="I17" s="88">
        <v>3019</v>
      </c>
      <c r="J17" s="88">
        <v>2943</v>
      </c>
      <c r="K17" s="85">
        <v>15293</v>
      </c>
      <c r="L17" s="42"/>
    </row>
    <row r="18" spans="2:12" s="31" customFormat="1" ht="24.75" customHeight="1">
      <c r="B18" s="65" t="s">
        <v>58</v>
      </c>
      <c r="C18" s="88">
        <v>828</v>
      </c>
      <c r="D18" s="88">
        <v>1056</v>
      </c>
      <c r="E18" s="88">
        <v>1221</v>
      </c>
      <c r="F18" s="88">
        <v>1482</v>
      </c>
      <c r="G18" s="88">
        <v>502</v>
      </c>
      <c r="H18" s="88">
        <v>1242</v>
      </c>
      <c r="I18" s="88">
        <v>1887</v>
      </c>
      <c r="J18" s="88">
        <v>1915</v>
      </c>
      <c r="K18" s="85">
        <v>10133</v>
      </c>
      <c r="L18" s="42"/>
    </row>
    <row r="19" spans="2:12" s="31" customFormat="1" ht="24.75" customHeight="1">
      <c r="B19" s="65" t="s">
        <v>59</v>
      </c>
      <c r="C19" s="88">
        <v>0</v>
      </c>
      <c r="D19" s="88">
        <v>0</v>
      </c>
      <c r="E19" s="88">
        <v>387</v>
      </c>
      <c r="F19" s="88">
        <v>431</v>
      </c>
      <c r="G19" s="88">
        <v>0</v>
      </c>
      <c r="H19" s="88">
        <v>195</v>
      </c>
      <c r="I19" s="88">
        <v>357</v>
      </c>
      <c r="J19" s="88">
        <v>535</v>
      </c>
      <c r="K19" s="85">
        <v>1905</v>
      </c>
      <c r="L19" s="42"/>
    </row>
    <row r="20" spans="2:12" s="31" customFormat="1" ht="24.75" customHeight="1">
      <c r="B20" s="128" t="s">
        <v>60</v>
      </c>
      <c r="C20" s="126">
        <v>999</v>
      </c>
      <c r="D20" s="126">
        <v>837</v>
      </c>
      <c r="E20" s="126">
        <v>2084</v>
      </c>
      <c r="F20" s="126">
        <v>1039</v>
      </c>
      <c r="G20" s="126">
        <v>695</v>
      </c>
      <c r="H20" s="126">
        <v>1133</v>
      </c>
      <c r="I20" s="126">
        <v>1915</v>
      </c>
      <c r="J20" s="126">
        <v>3427</v>
      </c>
      <c r="K20" s="127">
        <v>12129</v>
      </c>
      <c r="L20" s="42"/>
    </row>
    <row r="21" spans="2:12" s="62" customFormat="1" ht="24.75" customHeight="1">
      <c r="B21" s="63" t="s">
        <v>45</v>
      </c>
      <c r="C21" s="85">
        <v>353</v>
      </c>
      <c r="D21" s="85">
        <v>451</v>
      </c>
      <c r="E21" s="85">
        <v>543</v>
      </c>
      <c r="F21" s="85">
        <v>663</v>
      </c>
      <c r="G21" s="85">
        <v>0</v>
      </c>
      <c r="H21" s="85">
        <v>283</v>
      </c>
      <c r="I21" s="85">
        <v>1481</v>
      </c>
      <c r="J21" s="85">
        <v>838</v>
      </c>
      <c r="K21" s="85">
        <v>4612</v>
      </c>
      <c r="L21" s="86"/>
    </row>
    <row r="22" spans="2:12" s="31" customFormat="1" ht="24.75" customHeight="1">
      <c r="B22" s="65" t="s">
        <v>57</v>
      </c>
      <c r="C22" s="88">
        <v>185</v>
      </c>
      <c r="D22" s="88">
        <v>175</v>
      </c>
      <c r="E22" s="88">
        <v>231</v>
      </c>
      <c r="F22" s="88">
        <v>295</v>
      </c>
      <c r="G22" s="88">
        <v>0</v>
      </c>
      <c r="H22" s="88">
        <v>68</v>
      </c>
      <c r="I22" s="88">
        <v>494</v>
      </c>
      <c r="J22" s="88">
        <v>290</v>
      </c>
      <c r="K22" s="85">
        <v>1738</v>
      </c>
      <c r="L22" s="42"/>
    </row>
    <row r="23" spans="2:12" s="31" customFormat="1" ht="24.75" customHeight="1">
      <c r="B23" s="65" t="s">
        <v>58</v>
      </c>
      <c r="C23" s="88">
        <v>168</v>
      </c>
      <c r="D23" s="88">
        <v>191</v>
      </c>
      <c r="E23" s="88">
        <v>209</v>
      </c>
      <c r="F23" s="88">
        <v>311</v>
      </c>
      <c r="G23" s="88">
        <v>0</v>
      </c>
      <c r="H23" s="88">
        <v>0</v>
      </c>
      <c r="I23" s="88">
        <v>347</v>
      </c>
      <c r="J23" s="88">
        <v>410</v>
      </c>
      <c r="K23" s="85">
        <v>1636</v>
      </c>
      <c r="L23" s="42"/>
    </row>
    <row r="24" spans="2:12" s="31" customFormat="1" ht="24.75" customHeight="1">
      <c r="B24" s="65" t="s">
        <v>59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197</v>
      </c>
      <c r="J24" s="88">
        <v>0</v>
      </c>
      <c r="K24" s="85">
        <v>197</v>
      </c>
      <c r="L24" s="42"/>
    </row>
    <row r="25" spans="2:12" s="31" customFormat="1" ht="24.75" customHeight="1">
      <c r="B25" s="128" t="s">
        <v>60</v>
      </c>
      <c r="C25" s="126">
        <v>0</v>
      </c>
      <c r="D25" s="126">
        <v>85</v>
      </c>
      <c r="E25" s="126">
        <v>103</v>
      </c>
      <c r="F25" s="126">
        <v>57</v>
      </c>
      <c r="G25" s="126">
        <v>0</v>
      </c>
      <c r="H25" s="126">
        <v>215</v>
      </c>
      <c r="I25" s="126">
        <v>443</v>
      </c>
      <c r="J25" s="126">
        <v>138</v>
      </c>
      <c r="K25" s="127">
        <v>1041</v>
      </c>
      <c r="L25" s="42"/>
    </row>
    <row r="26" spans="2:12" s="62" customFormat="1" ht="24.75" customHeight="1">
      <c r="B26" s="130" t="s">
        <v>61</v>
      </c>
      <c r="C26" s="131">
        <v>0</v>
      </c>
      <c r="D26" s="131">
        <v>0</v>
      </c>
      <c r="E26" s="131">
        <v>175</v>
      </c>
      <c r="F26" s="131">
        <v>0</v>
      </c>
      <c r="G26" s="131">
        <v>0</v>
      </c>
      <c r="H26" s="131">
        <v>0</v>
      </c>
      <c r="I26" s="131">
        <v>421</v>
      </c>
      <c r="J26" s="131">
        <v>246</v>
      </c>
      <c r="K26" s="131">
        <v>842</v>
      </c>
      <c r="L26" s="86"/>
    </row>
    <row r="27" spans="2:12" s="62" customFormat="1" ht="24.75" customHeight="1">
      <c r="B27" s="63" t="s">
        <v>49</v>
      </c>
      <c r="C27" s="85">
        <v>4102</v>
      </c>
      <c r="D27" s="85">
        <v>8060</v>
      </c>
      <c r="E27" s="85">
        <v>2950</v>
      </c>
      <c r="F27" s="85">
        <v>4634</v>
      </c>
      <c r="G27" s="85">
        <v>2408</v>
      </c>
      <c r="H27" s="85">
        <v>2764</v>
      </c>
      <c r="I27" s="85">
        <v>11787</v>
      </c>
      <c r="J27" s="85">
        <v>8744</v>
      </c>
      <c r="K27" s="85">
        <v>45449</v>
      </c>
      <c r="L27" s="86"/>
    </row>
    <row r="28" spans="2:12" s="31" customFormat="1" ht="24.75" customHeight="1">
      <c r="B28" s="65" t="s">
        <v>168</v>
      </c>
      <c r="C28" s="88">
        <v>1292</v>
      </c>
      <c r="D28" s="88">
        <v>2276</v>
      </c>
      <c r="E28" s="88">
        <v>854</v>
      </c>
      <c r="F28" s="88">
        <v>1157</v>
      </c>
      <c r="G28" s="88">
        <v>853</v>
      </c>
      <c r="H28" s="88">
        <v>705</v>
      </c>
      <c r="I28" s="88">
        <v>3710</v>
      </c>
      <c r="J28" s="88">
        <v>1969</v>
      </c>
      <c r="K28" s="85">
        <v>12816</v>
      </c>
      <c r="L28" s="42"/>
    </row>
    <row r="29" spans="2:12" s="31" customFormat="1" ht="24.75" customHeight="1">
      <c r="B29" s="65" t="s">
        <v>169</v>
      </c>
      <c r="C29" s="88">
        <v>1468</v>
      </c>
      <c r="D29" s="88">
        <v>2572</v>
      </c>
      <c r="E29" s="88">
        <v>1226</v>
      </c>
      <c r="F29" s="88">
        <v>1552</v>
      </c>
      <c r="G29" s="88">
        <v>864</v>
      </c>
      <c r="H29" s="88">
        <v>1030</v>
      </c>
      <c r="I29" s="88">
        <v>3750</v>
      </c>
      <c r="J29" s="88">
        <v>2328</v>
      </c>
      <c r="K29" s="85">
        <v>14790</v>
      </c>
      <c r="L29" s="42"/>
    </row>
    <row r="30" spans="2:12" s="31" customFormat="1" ht="24.75" customHeight="1">
      <c r="B30" s="89" t="s">
        <v>170</v>
      </c>
      <c r="C30" s="88">
        <v>451</v>
      </c>
      <c r="D30" s="88">
        <v>618</v>
      </c>
      <c r="E30" s="88">
        <v>307</v>
      </c>
      <c r="F30" s="88">
        <v>558</v>
      </c>
      <c r="G30" s="88">
        <v>196</v>
      </c>
      <c r="H30" s="88">
        <v>314</v>
      </c>
      <c r="I30" s="88">
        <v>1072</v>
      </c>
      <c r="J30" s="88">
        <v>630</v>
      </c>
      <c r="K30" s="85">
        <v>4146</v>
      </c>
      <c r="L30" s="42"/>
    </row>
    <row r="31" spans="2:12" s="31" customFormat="1" ht="24.75" customHeight="1">
      <c r="B31" s="65" t="s">
        <v>171</v>
      </c>
      <c r="C31" s="88">
        <v>181</v>
      </c>
      <c r="D31" s="88">
        <v>894</v>
      </c>
      <c r="E31" s="88">
        <v>177</v>
      </c>
      <c r="F31" s="88">
        <v>395</v>
      </c>
      <c r="G31" s="88">
        <v>130</v>
      </c>
      <c r="H31" s="88">
        <v>136</v>
      </c>
      <c r="I31" s="88">
        <v>882</v>
      </c>
      <c r="J31" s="88">
        <v>1267</v>
      </c>
      <c r="K31" s="85">
        <v>4062</v>
      </c>
      <c r="L31" s="42"/>
    </row>
    <row r="32" spans="2:12" s="31" customFormat="1" ht="24.75" customHeight="1">
      <c r="B32" s="65" t="s">
        <v>172</v>
      </c>
      <c r="C32" s="88">
        <v>277</v>
      </c>
      <c r="D32" s="88">
        <v>867</v>
      </c>
      <c r="E32" s="88">
        <v>142</v>
      </c>
      <c r="F32" s="88">
        <v>407</v>
      </c>
      <c r="G32" s="88">
        <v>148</v>
      </c>
      <c r="H32" s="88">
        <v>326</v>
      </c>
      <c r="I32" s="88">
        <v>1115</v>
      </c>
      <c r="J32" s="88">
        <v>1468</v>
      </c>
      <c r="K32" s="85">
        <v>4750</v>
      </c>
      <c r="L32" s="42"/>
    </row>
    <row r="33" spans="2:12" s="31" customFormat="1" ht="24.75" customHeight="1">
      <c r="B33" s="65" t="s">
        <v>173</v>
      </c>
      <c r="C33" s="88">
        <v>67</v>
      </c>
      <c r="D33" s="88">
        <v>272</v>
      </c>
      <c r="E33" s="88">
        <v>34</v>
      </c>
      <c r="F33" s="88">
        <v>60</v>
      </c>
      <c r="G33" s="88">
        <v>36</v>
      </c>
      <c r="H33" s="88">
        <v>36</v>
      </c>
      <c r="I33" s="88">
        <v>112</v>
      </c>
      <c r="J33" s="88">
        <v>391</v>
      </c>
      <c r="K33" s="85">
        <v>1008</v>
      </c>
      <c r="L33" s="42"/>
    </row>
    <row r="34" spans="2:12" s="31" customFormat="1" ht="24.75" customHeight="1">
      <c r="B34" s="65" t="s">
        <v>174</v>
      </c>
      <c r="C34" s="88">
        <v>10</v>
      </c>
      <c r="D34" s="88">
        <v>14</v>
      </c>
      <c r="E34" s="88">
        <v>7</v>
      </c>
      <c r="F34" s="88">
        <v>2</v>
      </c>
      <c r="G34" s="88">
        <v>5</v>
      </c>
      <c r="H34" s="88">
        <v>9</v>
      </c>
      <c r="I34" s="88">
        <v>34</v>
      </c>
      <c r="J34" s="88">
        <v>24</v>
      </c>
      <c r="K34" s="85">
        <v>105</v>
      </c>
      <c r="L34" s="42"/>
    </row>
    <row r="35" spans="2:12" s="31" customFormat="1" ht="24.75" customHeight="1">
      <c r="B35" s="65" t="s">
        <v>175</v>
      </c>
      <c r="C35" s="88">
        <v>225</v>
      </c>
      <c r="D35" s="88">
        <v>378</v>
      </c>
      <c r="E35" s="88">
        <v>146</v>
      </c>
      <c r="F35" s="88">
        <v>338</v>
      </c>
      <c r="G35" s="88">
        <v>130</v>
      </c>
      <c r="H35" s="88">
        <v>137</v>
      </c>
      <c r="I35" s="88">
        <v>779</v>
      </c>
      <c r="J35" s="88">
        <v>404</v>
      </c>
      <c r="K35" s="85">
        <v>2537</v>
      </c>
      <c r="L35" s="42"/>
    </row>
    <row r="36" spans="2:12" s="31" customFormat="1" ht="24.75" customHeight="1">
      <c r="B36" s="128" t="s">
        <v>176</v>
      </c>
      <c r="C36" s="126">
        <v>131</v>
      </c>
      <c r="D36" s="126">
        <v>169</v>
      </c>
      <c r="E36" s="126">
        <v>57</v>
      </c>
      <c r="F36" s="126">
        <v>165</v>
      </c>
      <c r="G36" s="126">
        <v>46</v>
      </c>
      <c r="H36" s="126">
        <v>71</v>
      </c>
      <c r="I36" s="126">
        <v>333</v>
      </c>
      <c r="J36" s="126">
        <v>263</v>
      </c>
      <c r="K36" s="127">
        <v>1235</v>
      </c>
      <c r="L36" s="42"/>
    </row>
    <row r="37" spans="2:12" s="62" customFormat="1" ht="24.75" customHeight="1">
      <c r="B37" s="63" t="s">
        <v>68</v>
      </c>
      <c r="C37" s="85">
        <v>108</v>
      </c>
      <c r="D37" s="85">
        <v>78</v>
      </c>
      <c r="E37" s="85">
        <v>26</v>
      </c>
      <c r="F37" s="85">
        <v>612</v>
      </c>
      <c r="G37" s="85">
        <v>103</v>
      </c>
      <c r="H37" s="85">
        <v>0</v>
      </c>
      <c r="I37" s="85">
        <v>266</v>
      </c>
      <c r="J37" s="85">
        <v>226</v>
      </c>
      <c r="K37" s="85">
        <v>1419</v>
      </c>
      <c r="L37" s="86"/>
    </row>
    <row r="38" spans="2:12" s="31" customFormat="1" ht="24.75" customHeight="1">
      <c r="B38" s="65" t="s">
        <v>69</v>
      </c>
      <c r="C38" s="88">
        <v>104</v>
      </c>
      <c r="D38" s="88">
        <v>74</v>
      </c>
      <c r="E38" s="88">
        <v>26</v>
      </c>
      <c r="F38" s="88">
        <v>551</v>
      </c>
      <c r="G38" s="88">
        <v>92</v>
      </c>
      <c r="H38" s="88">
        <v>0</v>
      </c>
      <c r="I38" s="88">
        <v>242</v>
      </c>
      <c r="J38" s="88">
        <v>209</v>
      </c>
      <c r="K38" s="85">
        <v>1298</v>
      </c>
      <c r="L38" s="42"/>
    </row>
    <row r="39" spans="2:12" s="31" customFormat="1" ht="24.75" customHeight="1">
      <c r="B39" s="128" t="s">
        <v>70</v>
      </c>
      <c r="C39" s="126">
        <v>4</v>
      </c>
      <c r="D39" s="126">
        <v>4</v>
      </c>
      <c r="E39" s="126">
        <v>0</v>
      </c>
      <c r="F39" s="126">
        <v>61</v>
      </c>
      <c r="G39" s="126">
        <v>11</v>
      </c>
      <c r="H39" s="126">
        <v>0</v>
      </c>
      <c r="I39" s="126">
        <v>24</v>
      </c>
      <c r="J39" s="126">
        <v>17</v>
      </c>
      <c r="K39" s="127">
        <v>121</v>
      </c>
      <c r="L39" s="42"/>
    </row>
    <row r="40" spans="2:11" s="63" customFormat="1" ht="24.75" customHeight="1" thickBot="1">
      <c r="B40" s="115" t="s">
        <v>1</v>
      </c>
      <c r="C40" s="83">
        <v>7991</v>
      </c>
      <c r="D40" s="83">
        <v>13393</v>
      </c>
      <c r="E40" s="83">
        <v>9598</v>
      </c>
      <c r="F40" s="83">
        <v>11570</v>
      </c>
      <c r="G40" s="83">
        <v>4867</v>
      </c>
      <c r="H40" s="83">
        <v>7791</v>
      </c>
      <c r="I40" s="83">
        <v>21791</v>
      </c>
      <c r="J40" s="83">
        <v>19828</v>
      </c>
      <c r="K40" s="83">
        <v>96829</v>
      </c>
    </row>
    <row r="41" s="31" customFormat="1" ht="16.5"/>
    <row r="42" spans="2:6" s="31" customFormat="1" ht="16.5">
      <c r="B42" s="163" t="s">
        <v>152</v>
      </c>
      <c r="C42" s="163"/>
      <c r="D42" s="163"/>
      <c r="E42" s="163"/>
      <c r="F42" s="163"/>
    </row>
    <row r="43" s="31" customFormat="1" ht="16.5">
      <c r="B43" s="30"/>
    </row>
    <row r="44" s="31" customFormat="1" ht="16.5"/>
  </sheetData>
  <sheetProtection/>
  <mergeCells count="1">
    <mergeCell ref="B42:F42"/>
  </mergeCells>
  <hyperlinks>
    <hyperlink ref="J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7">
      <selection activeCell="A14" sqref="A14:IV14"/>
    </sheetView>
  </sheetViews>
  <sheetFormatPr defaultColWidth="11.421875" defaultRowHeight="12.75"/>
  <cols>
    <col min="1" max="1" width="7.7109375" style="1" customWidth="1"/>
    <col min="2" max="2" width="45.421875" style="1" customWidth="1"/>
    <col min="3" max="11" width="9.7109375" style="1" customWidth="1"/>
    <col min="12" max="12" width="7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120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121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8" customHeight="1"/>
    <row r="5" spans="1:12" s="19" customFormat="1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9" t="str">
        <f>Índice!C8</f>
        <v>Alumnado escolarizado en el Sistema Educativo Andaluz. Resumen de datos definitivos</v>
      </c>
      <c r="C6" s="22"/>
      <c r="D6" s="22"/>
      <c r="E6" s="22"/>
      <c r="F6" s="22"/>
      <c r="G6" s="22"/>
      <c r="H6" s="22"/>
      <c r="I6" s="41" t="s">
        <v>22</v>
      </c>
      <c r="J6" s="22"/>
      <c r="K6" s="22"/>
      <c r="L6" s="22"/>
    </row>
    <row r="7" spans="1:12" s="19" customFormat="1" ht="16.5">
      <c r="A7" s="22"/>
      <c r="B7" s="40" t="str">
        <f>Índice!C9</f>
        <v>Curso 2020/2021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29.25" customHeight="1" thickBot="1">
      <c r="A9" s="22"/>
      <c r="B9" s="59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22"/>
    </row>
    <row r="10" spans="2:11" s="31" customFormat="1" ht="30" customHeight="1" thickBot="1">
      <c r="B10" s="75"/>
      <c r="C10" s="76" t="s">
        <v>12</v>
      </c>
      <c r="D10" s="76" t="s">
        <v>2</v>
      </c>
      <c r="E10" s="76" t="s">
        <v>3</v>
      </c>
      <c r="F10" s="76" t="s">
        <v>5</v>
      </c>
      <c r="G10" s="76" t="s">
        <v>4</v>
      </c>
      <c r="H10" s="76" t="s">
        <v>6</v>
      </c>
      <c r="I10" s="76" t="s">
        <v>7</v>
      </c>
      <c r="J10" s="76" t="s">
        <v>9</v>
      </c>
      <c r="K10" s="76" t="s">
        <v>8</v>
      </c>
    </row>
    <row r="11" spans="2:12" s="62" customFormat="1" ht="24.75" customHeight="1">
      <c r="B11" s="63" t="s">
        <v>52</v>
      </c>
      <c r="C11" s="84">
        <v>92</v>
      </c>
      <c r="D11" s="84">
        <v>289</v>
      </c>
      <c r="E11" s="84">
        <v>224</v>
      </c>
      <c r="F11" s="84">
        <v>381</v>
      </c>
      <c r="G11" s="84">
        <v>93</v>
      </c>
      <c r="H11" s="84">
        <v>188</v>
      </c>
      <c r="I11" s="84">
        <v>214</v>
      </c>
      <c r="J11" s="84">
        <v>315</v>
      </c>
      <c r="K11" s="85">
        <v>1796</v>
      </c>
      <c r="L11" s="86"/>
    </row>
    <row r="12" spans="2:12" s="31" customFormat="1" ht="24.75" customHeight="1">
      <c r="B12" s="65" t="s">
        <v>53</v>
      </c>
      <c r="C12" s="87"/>
      <c r="D12" s="87">
        <v>9</v>
      </c>
      <c r="E12" s="87">
        <v>21</v>
      </c>
      <c r="F12" s="87">
        <v>63</v>
      </c>
      <c r="G12" s="87">
        <v>8</v>
      </c>
      <c r="H12" s="87">
        <v>30</v>
      </c>
      <c r="I12" s="87">
        <v>17</v>
      </c>
      <c r="J12" s="87">
        <v>46</v>
      </c>
      <c r="K12" s="85">
        <v>194</v>
      </c>
      <c r="L12" s="42"/>
    </row>
    <row r="13" spans="2:12" s="31" customFormat="1" ht="24.75" customHeight="1">
      <c r="B13" s="65" t="s">
        <v>54</v>
      </c>
      <c r="C13" s="87">
        <v>79</v>
      </c>
      <c r="D13" s="87">
        <v>229</v>
      </c>
      <c r="E13" s="87">
        <v>155</v>
      </c>
      <c r="F13" s="87">
        <v>168</v>
      </c>
      <c r="G13" s="87">
        <v>72</v>
      </c>
      <c r="H13" s="87">
        <v>120</v>
      </c>
      <c r="I13" s="87">
        <v>110</v>
      </c>
      <c r="J13" s="87">
        <v>171</v>
      </c>
      <c r="K13" s="85">
        <v>1104</v>
      </c>
      <c r="L13" s="42"/>
    </row>
    <row r="14" spans="2:12" s="31" customFormat="1" ht="24.75" customHeight="1">
      <c r="B14" s="65" t="s">
        <v>55</v>
      </c>
      <c r="C14" s="88">
        <v>13</v>
      </c>
      <c r="D14" s="88">
        <v>51</v>
      </c>
      <c r="E14" s="88">
        <v>48</v>
      </c>
      <c r="F14" s="88">
        <v>149</v>
      </c>
      <c r="G14" s="88">
        <v>13</v>
      </c>
      <c r="H14" s="88">
        <v>38</v>
      </c>
      <c r="I14" s="88">
        <v>87</v>
      </c>
      <c r="J14" s="88">
        <v>98</v>
      </c>
      <c r="K14" s="85">
        <v>497</v>
      </c>
      <c r="L14" s="42"/>
    </row>
    <row r="15" spans="2:12" s="31" customFormat="1" ht="24.75" customHeight="1">
      <c r="B15" s="128" t="s">
        <v>56</v>
      </c>
      <c r="C15" s="126"/>
      <c r="D15" s="126"/>
      <c r="E15" s="126"/>
      <c r="F15" s="126">
        <v>1</v>
      </c>
      <c r="G15" s="126"/>
      <c r="H15" s="126"/>
      <c r="I15" s="126"/>
      <c r="J15" s="126"/>
      <c r="K15" s="127">
        <v>1</v>
      </c>
      <c r="L15" s="42"/>
    </row>
    <row r="16" spans="2:12" s="62" customFormat="1" ht="24.75" customHeight="1">
      <c r="B16" s="63" t="s">
        <v>44</v>
      </c>
      <c r="C16" s="85">
        <v>1446</v>
      </c>
      <c r="D16" s="85">
        <v>1858</v>
      </c>
      <c r="E16" s="85">
        <v>2627</v>
      </c>
      <c r="F16" s="85">
        <v>2097</v>
      </c>
      <c r="G16" s="85">
        <v>1135</v>
      </c>
      <c r="H16" s="85">
        <v>2078</v>
      </c>
      <c r="I16" s="85">
        <v>3294</v>
      </c>
      <c r="J16" s="85">
        <v>4314</v>
      </c>
      <c r="K16" s="85">
        <v>18849</v>
      </c>
      <c r="L16" s="86"/>
    </row>
    <row r="17" spans="2:12" s="31" customFormat="1" ht="24.75" customHeight="1">
      <c r="B17" s="65" t="s">
        <v>57</v>
      </c>
      <c r="C17" s="88">
        <v>601</v>
      </c>
      <c r="D17" s="88">
        <v>958</v>
      </c>
      <c r="E17" s="88">
        <v>800</v>
      </c>
      <c r="F17" s="88">
        <v>726</v>
      </c>
      <c r="G17" s="88">
        <v>440</v>
      </c>
      <c r="H17" s="88">
        <v>806</v>
      </c>
      <c r="I17" s="88">
        <v>1357</v>
      </c>
      <c r="J17" s="88">
        <v>1329</v>
      </c>
      <c r="K17" s="85">
        <v>7017</v>
      </c>
      <c r="L17" s="42"/>
    </row>
    <row r="18" spans="2:12" s="31" customFormat="1" ht="24.75" customHeight="1">
      <c r="B18" s="65" t="s">
        <v>58</v>
      </c>
      <c r="C18" s="88">
        <v>386</v>
      </c>
      <c r="D18" s="88">
        <v>520</v>
      </c>
      <c r="E18" s="88">
        <v>588</v>
      </c>
      <c r="F18" s="88">
        <v>675</v>
      </c>
      <c r="G18" s="88">
        <v>273</v>
      </c>
      <c r="H18" s="88">
        <v>601</v>
      </c>
      <c r="I18" s="88">
        <v>847</v>
      </c>
      <c r="J18" s="88">
        <v>934</v>
      </c>
      <c r="K18" s="85">
        <v>4824</v>
      </c>
      <c r="L18" s="42"/>
    </row>
    <row r="19" spans="2:12" s="31" customFormat="1" ht="24.75" customHeight="1">
      <c r="B19" s="65" t="s">
        <v>59</v>
      </c>
      <c r="C19" s="88"/>
      <c r="D19" s="88"/>
      <c r="E19" s="88">
        <v>229</v>
      </c>
      <c r="F19" s="88">
        <v>210</v>
      </c>
      <c r="G19" s="88"/>
      <c r="H19" s="88">
        <v>117</v>
      </c>
      <c r="I19" s="88">
        <v>212</v>
      </c>
      <c r="J19" s="88">
        <v>313</v>
      </c>
      <c r="K19" s="85">
        <v>1081</v>
      </c>
      <c r="L19" s="42"/>
    </row>
    <row r="20" spans="2:12" s="31" customFormat="1" ht="24.75" customHeight="1">
      <c r="B20" s="128" t="s">
        <v>60</v>
      </c>
      <c r="C20" s="126">
        <v>459</v>
      </c>
      <c r="D20" s="126">
        <v>380</v>
      </c>
      <c r="E20" s="126">
        <v>1010</v>
      </c>
      <c r="F20" s="126">
        <v>486</v>
      </c>
      <c r="G20" s="126">
        <v>422</v>
      </c>
      <c r="H20" s="126">
        <v>554</v>
      </c>
      <c r="I20" s="126">
        <v>878</v>
      </c>
      <c r="J20" s="126">
        <v>1738</v>
      </c>
      <c r="K20" s="127">
        <v>5927</v>
      </c>
      <c r="L20" s="42"/>
    </row>
    <row r="21" spans="2:12" s="62" customFormat="1" ht="24.75" customHeight="1">
      <c r="B21" s="63" t="s">
        <v>45</v>
      </c>
      <c r="C21" s="85">
        <v>20</v>
      </c>
      <c r="D21" s="85">
        <v>13</v>
      </c>
      <c r="E21" s="85">
        <v>43</v>
      </c>
      <c r="F21" s="85">
        <v>47</v>
      </c>
      <c r="G21" s="85">
        <v>0</v>
      </c>
      <c r="H21" s="85">
        <v>11</v>
      </c>
      <c r="I21" s="85">
        <v>93</v>
      </c>
      <c r="J21" s="85">
        <v>72</v>
      </c>
      <c r="K21" s="85">
        <v>299</v>
      </c>
      <c r="L21" s="86"/>
    </row>
    <row r="22" spans="2:12" s="31" customFormat="1" ht="24.75" customHeight="1">
      <c r="B22" s="65" t="s">
        <v>57</v>
      </c>
      <c r="C22" s="88">
        <v>13</v>
      </c>
      <c r="D22" s="88">
        <v>6</v>
      </c>
      <c r="E22" s="88">
        <v>25</v>
      </c>
      <c r="F22" s="88">
        <v>21</v>
      </c>
      <c r="G22" s="88"/>
      <c r="H22" s="88">
        <v>1</v>
      </c>
      <c r="I22" s="88">
        <v>27</v>
      </c>
      <c r="J22" s="88">
        <v>22</v>
      </c>
      <c r="K22" s="85">
        <v>115</v>
      </c>
      <c r="L22" s="42"/>
    </row>
    <row r="23" spans="2:12" s="31" customFormat="1" ht="24.75" customHeight="1">
      <c r="B23" s="65" t="s">
        <v>58</v>
      </c>
      <c r="C23" s="88">
        <v>7</v>
      </c>
      <c r="D23" s="88">
        <v>6</v>
      </c>
      <c r="E23" s="88">
        <v>16</v>
      </c>
      <c r="F23" s="88">
        <v>20</v>
      </c>
      <c r="G23" s="88"/>
      <c r="H23" s="88"/>
      <c r="I23" s="88">
        <v>29</v>
      </c>
      <c r="J23" s="88">
        <v>34</v>
      </c>
      <c r="K23" s="85">
        <v>112</v>
      </c>
      <c r="L23" s="42"/>
    </row>
    <row r="24" spans="2:12" s="31" customFormat="1" ht="24.75" customHeight="1">
      <c r="B24" s="65" t="s">
        <v>59</v>
      </c>
      <c r="C24" s="88"/>
      <c r="D24" s="88"/>
      <c r="E24" s="88"/>
      <c r="F24" s="88"/>
      <c r="G24" s="88"/>
      <c r="H24" s="88"/>
      <c r="I24" s="88">
        <v>16</v>
      </c>
      <c r="J24" s="88"/>
      <c r="K24" s="85">
        <v>16</v>
      </c>
      <c r="L24" s="42"/>
    </row>
    <row r="25" spans="2:12" s="31" customFormat="1" ht="24.75" customHeight="1">
      <c r="B25" s="128" t="s">
        <v>60</v>
      </c>
      <c r="C25" s="126"/>
      <c r="D25" s="126">
        <v>1</v>
      </c>
      <c r="E25" s="126">
        <v>2</v>
      </c>
      <c r="F25" s="126">
        <v>6</v>
      </c>
      <c r="G25" s="126"/>
      <c r="H25" s="126">
        <v>10</v>
      </c>
      <c r="I25" s="126">
        <v>21</v>
      </c>
      <c r="J25" s="126">
        <v>16</v>
      </c>
      <c r="K25" s="127">
        <v>56</v>
      </c>
      <c r="L25" s="42"/>
    </row>
    <row r="26" spans="2:12" s="62" customFormat="1" ht="24.75" customHeight="1">
      <c r="B26" s="130" t="s">
        <v>61</v>
      </c>
      <c r="C26" s="131"/>
      <c r="D26" s="131"/>
      <c r="E26" s="131">
        <v>55</v>
      </c>
      <c r="F26" s="131"/>
      <c r="G26" s="131"/>
      <c r="H26" s="131"/>
      <c r="I26" s="131">
        <v>126</v>
      </c>
      <c r="J26" s="131">
        <v>72</v>
      </c>
      <c r="K26" s="131">
        <v>253</v>
      </c>
      <c r="L26" s="86"/>
    </row>
    <row r="27" spans="2:12" s="62" customFormat="1" ht="24.75" customHeight="1">
      <c r="B27" s="63" t="s">
        <v>49</v>
      </c>
      <c r="C27" s="85">
        <v>1404</v>
      </c>
      <c r="D27" s="85">
        <v>2721</v>
      </c>
      <c r="E27" s="85">
        <v>990</v>
      </c>
      <c r="F27" s="85">
        <v>1562</v>
      </c>
      <c r="G27" s="85">
        <v>868</v>
      </c>
      <c r="H27" s="85">
        <v>1045</v>
      </c>
      <c r="I27" s="85">
        <v>3868</v>
      </c>
      <c r="J27" s="85">
        <v>2959</v>
      </c>
      <c r="K27" s="85">
        <v>15417</v>
      </c>
      <c r="L27" s="86"/>
    </row>
    <row r="28" spans="2:12" s="31" customFormat="1" ht="24.75" customHeight="1">
      <c r="B28" s="65" t="s">
        <v>62</v>
      </c>
      <c r="C28" s="88">
        <v>478</v>
      </c>
      <c r="D28" s="88">
        <v>760</v>
      </c>
      <c r="E28" s="88">
        <v>285</v>
      </c>
      <c r="F28" s="88">
        <v>401</v>
      </c>
      <c r="G28" s="88">
        <v>318</v>
      </c>
      <c r="H28" s="88">
        <v>273</v>
      </c>
      <c r="I28" s="88">
        <v>1255</v>
      </c>
      <c r="J28" s="88">
        <v>648</v>
      </c>
      <c r="K28" s="85">
        <v>4418</v>
      </c>
      <c r="L28" s="42"/>
    </row>
    <row r="29" spans="2:12" s="31" customFormat="1" ht="24.75" customHeight="1">
      <c r="B29" s="65" t="s">
        <v>63</v>
      </c>
      <c r="C29" s="88">
        <v>482</v>
      </c>
      <c r="D29" s="88">
        <v>816</v>
      </c>
      <c r="E29" s="88">
        <v>412</v>
      </c>
      <c r="F29" s="88">
        <v>534</v>
      </c>
      <c r="G29" s="88">
        <v>284</v>
      </c>
      <c r="H29" s="88">
        <v>398</v>
      </c>
      <c r="I29" s="88">
        <v>1221</v>
      </c>
      <c r="J29" s="88">
        <v>795</v>
      </c>
      <c r="K29" s="85">
        <v>4942</v>
      </c>
      <c r="L29" s="42"/>
    </row>
    <row r="30" spans="2:12" s="31" customFormat="1" ht="24.75" customHeight="1">
      <c r="B30" s="89" t="s">
        <v>64</v>
      </c>
      <c r="C30" s="88">
        <v>133</v>
      </c>
      <c r="D30" s="88">
        <v>182</v>
      </c>
      <c r="E30" s="88">
        <v>92</v>
      </c>
      <c r="F30" s="88">
        <v>172</v>
      </c>
      <c r="G30" s="88">
        <v>80</v>
      </c>
      <c r="H30" s="88">
        <v>118</v>
      </c>
      <c r="I30" s="88">
        <v>332</v>
      </c>
      <c r="J30" s="88">
        <v>205</v>
      </c>
      <c r="K30" s="85">
        <v>1314</v>
      </c>
      <c r="L30" s="42"/>
    </row>
    <row r="31" spans="2:12" s="31" customFormat="1" ht="24.75" customHeight="1">
      <c r="B31" s="65" t="s">
        <v>65</v>
      </c>
      <c r="C31" s="88">
        <v>58</v>
      </c>
      <c r="D31" s="88">
        <v>323</v>
      </c>
      <c r="E31" s="88">
        <v>58</v>
      </c>
      <c r="F31" s="88">
        <v>109</v>
      </c>
      <c r="G31" s="88">
        <v>50</v>
      </c>
      <c r="H31" s="88">
        <v>39</v>
      </c>
      <c r="I31" s="88">
        <v>275</v>
      </c>
      <c r="J31" s="88">
        <v>451</v>
      </c>
      <c r="K31" s="85">
        <v>1363</v>
      </c>
      <c r="L31" s="42"/>
    </row>
    <row r="32" spans="2:12" s="31" customFormat="1" ht="24.75" customHeight="1">
      <c r="B32" s="65" t="s">
        <v>66</v>
      </c>
      <c r="C32" s="88">
        <v>97</v>
      </c>
      <c r="D32" s="88">
        <v>330</v>
      </c>
      <c r="E32" s="88">
        <v>50</v>
      </c>
      <c r="F32" s="88">
        <v>140</v>
      </c>
      <c r="G32" s="88">
        <v>54</v>
      </c>
      <c r="H32" s="88">
        <v>110</v>
      </c>
      <c r="I32" s="88">
        <v>334</v>
      </c>
      <c r="J32" s="88">
        <v>501</v>
      </c>
      <c r="K32" s="85">
        <v>1616</v>
      </c>
      <c r="L32" s="42"/>
    </row>
    <row r="33" spans="2:12" s="31" customFormat="1" ht="24.75" customHeight="1">
      <c r="B33" s="65" t="s">
        <v>67</v>
      </c>
      <c r="C33" s="88">
        <v>24</v>
      </c>
      <c r="D33" s="88">
        <v>92</v>
      </c>
      <c r="E33" s="88">
        <v>9</v>
      </c>
      <c r="F33" s="88">
        <v>28</v>
      </c>
      <c r="G33" s="88">
        <v>9</v>
      </c>
      <c r="H33" s="88">
        <v>13</v>
      </c>
      <c r="I33" s="88">
        <v>31</v>
      </c>
      <c r="J33" s="88">
        <v>115</v>
      </c>
      <c r="K33" s="85">
        <v>321</v>
      </c>
      <c r="L33" s="42"/>
    </row>
    <row r="34" spans="2:12" s="31" customFormat="1" ht="24.75" customHeight="1">
      <c r="B34" s="65" t="s">
        <v>174</v>
      </c>
      <c r="C34" s="88">
        <v>6</v>
      </c>
      <c r="D34" s="88">
        <v>8</v>
      </c>
      <c r="E34" s="88">
        <v>3</v>
      </c>
      <c r="F34" s="88">
        <v>1</v>
      </c>
      <c r="G34" s="88">
        <v>2</v>
      </c>
      <c r="H34" s="88">
        <v>6</v>
      </c>
      <c r="I34" s="88">
        <v>19</v>
      </c>
      <c r="J34" s="88">
        <v>11</v>
      </c>
      <c r="K34" s="85">
        <v>56</v>
      </c>
      <c r="L34" s="42"/>
    </row>
    <row r="35" spans="2:12" s="31" customFormat="1" ht="24.75" customHeight="1">
      <c r="B35" s="65" t="s">
        <v>175</v>
      </c>
      <c r="C35" s="88">
        <v>83</v>
      </c>
      <c r="D35" s="88">
        <v>161</v>
      </c>
      <c r="E35" s="88">
        <v>61</v>
      </c>
      <c r="F35" s="88">
        <v>124</v>
      </c>
      <c r="G35" s="88">
        <v>49</v>
      </c>
      <c r="H35" s="88">
        <v>56</v>
      </c>
      <c r="I35" s="88">
        <v>290</v>
      </c>
      <c r="J35" s="88">
        <v>153</v>
      </c>
      <c r="K35" s="85">
        <v>977</v>
      </c>
      <c r="L35" s="42"/>
    </row>
    <row r="36" spans="2:12" s="31" customFormat="1" ht="24.75" customHeight="1">
      <c r="B36" s="128" t="s">
        <v>176</v>
      </c>
      <c r="C36" s="126">
        <v>43</v>
      </c>
      <c r="D36" s="126">
        <v>49</v>
      </c>
      <c r="E36" s="126">
        <v>20</v>
      </c>
      <c r="F36" s="126">
        <v>53</v>
      </c>
      <c r="G36" s="126">
        <v>22</v>
      </c>
      <c r="H36" s="126">
        <v>32</v>
      </c>
      <c r="I36" s="126">
        <v>111</v>
      </c>
      <c r="J36" s="126">
        <v>80</v>
      </c>
      <c r="K36" s="127">
        <v>410</v>
      </c>
      <c r="L36" s="42"/>
    </row>
    <row r="37" spans="2:12" s="62" customFormat="1" ht="24.75" customHeight="1">
      <c r="B37" s="63" t="s">
        <v>68</v>
      </c>
      <c r="C37" s="85">
        <v>89</v>
      </c>
      <c r="D37" s="85">
        <v>54</v>
      </c>
      <c r="E37" s="85">
        <v>23</v>
      </c>
      <c r="F37" s="85">
        <v>507</v>
      </c>
      <c r="G37" s="85">
        <v>99</v>
      </c>
      <c r="H37" s="85">
        <v>0</v>
      </c>
      <c r="I37" s="85">
        <v>234</v>
      </c>
      <c r="J37" s="85">
        <v>201</v>
      </c>
      <c r="K37" s="85">
        <v>1207</v>
      </c>
      <c r="L37" s="86"/>
    </row>
    <row r="38" spans="2:12" s="31" customFormat="1" ht="24.75" customHeight="1">
      <c r="B38" s="65" t="s">
        <v>69</v>
      </c>
      <c r="C38" s="88">
        <v>85</v>
      </c>
      <c r="D38" s="88">
        <v>50</v>
      </c>
      <c r="E38" s="88">
        <v>23</v>
      </c>
      <c r="F38" s="88">
        <v>454</v>
      </c>
      <c r="G38" s="88">
        <v>88</v>
      </c>
      <c r="H38" s="88"/>
      <c r="I38" s="88">
        <v>210</v>
      </c>
      <c r="J38" s="88">
        <v>185</v>
      </c>
      <c r="K38" s="85">
        <v>1095</v>
      </c>
      <c r="L38" s="42"/>
    </row>
    <row r="39" spans="2:12" s="31" customFormat="1" ht="24.75" customHeight="1">
      <c r="B39" s="128" t="s">
        <v>70</v>
      </c>
      <c r="C39" s="126">
        <v>4</v>
      </c>
      <c r="D39" s="126">
        <v>4</v>
      </c>
      <c r="E39" s="126"/>
      <c r="F39" s="126">
        <v>53</v>
      </c>
      <c r="G39" s="126">
        <v>11</v>
      </c>
      <c r="H39" s="126"/>
      <c r="I39" s="126">
        <v>24</v>
      </c>
      <c r="J39" s="126">
        <v>16</v>
      </c>
      <c r="K39" s="127">
        <v>112</v>
      </c>
      <c r="L39" s="42"/>
    </row>
    <row r="40" spans="2:11" s="63" customFormat="1" ht="24.75" customHeight="1" thickBot="1">
      <c r="B40" s="115" t="s">
        <v>1</v>
      </c>
      <c r="C40" s="83">
        <v>3051</v>
      </c>
      <c r="D40" s="83">
        <v>3445</v>
      </c>
      <c r="E40" s="83">
        <v>2304</v>
      </c>
      <c r="F40" s="83">
        <v>2943</v>
      </c>
      <c r="G40" s="83">
        <v>1482</v>
      </c>
      <c r="H40" s="83">
        <v>1797</v>
      </c>
      <c r="I40" s="83">
        <v>5341</v>
      </c>
      <c r="J40" s="83">
        <v>5301</v>
      </c>
      <c r="K40" s="83">
        <v>37821</v>
      </c>
    </row>
    <row r="41" s="31" customFormat="1" ht="16.5"/>
    <row r="42" spans="2:8" s="31" customFormat="1" ht="16.5">
      <c r="B42" s="145" t="s">
        <v>152</v>
      </c>
      <c r="G42" s="163"/>
      <c r="H42" s="163"/>
    </row>
    <row r="43" spans="2:6" s="31" customFormat="1" ht="16.5">
      <c r="B43" s="163"/>
      <c r="C43" s="163"/>
      <c r="D43" s="163"/>
      <c r="E43" s="163"/>
      <c r="F43" s="163"/>
    </row>
    <row r="44" s="31" customFormat="1" ht="16.5">
      <c r="B44" s="30"/>
    </row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2">
    <mergeCell ref="G42:H42"/>
    <mergeCell ref="B43:F43"/>
  </mergeCells>
  <hyperlinks>
    <hyperlink ref="I6" location="Índice!A1" display="Índice"/>
  </hyperlinks>
  <printOptions horizontalCentered="1"/>
  <pageMargins left="0" right="0" top="0" bottom="0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2024-07-05T11:21:23Z</cp:lastPrinted>
  <dcterms:created xsi:type="dcterms:W3CDTF">2005-12-15T11:37:31Z</dcterms:created>
  <dcterms:modified xsi:type="dcterms:W3CDTF">2024-07-05T11:22:18Z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