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843" firstSheet="1" activeTab="2"/>
  </bookViews>
  <sheets>
    <sheet name="Portada" sheetId="1" r:id="rId1"/>
    <sheet name="Índice" sheetId="2" r:id="rId2"/>
    <sheet name="Tabla 1" sheetId="3" r:id="rId3"/>
    <sheet name="Tabla 2" sheetId="4" r:id="rId4"/>
    <sheet name="Tabla 3" sheetId="5" r:id="rId5"/>
    <sheet name="Tabla 4" sheetId="6" r:id="rId6"/>
    <sheet name="Tabla 5" sheetId="7" r:id="rId7"/>
    <sheet name="Tabla 6" sheetId="8" r:id="rId8"/>
    <sheet name="Tabla 7" sheetId="9" r:id="rId9"/>
    <sheet name="Tabla 8" sheetId="10" r:id="rId10"/>
    <sheet name="Tabla 9" sheetId="11" r:id="rId11"/>
    <sheet name="Tabla 10" sheetId="12" r:id="rId12"/>
    <sheet name="Tabla 11" sheetId="13" r:id="rId13"/>
    <sheet name="Tabla 12" sheetId="14" r:id="rId14"/>
    <sheet name="Tabla 13" sheetId="15" r:id="rId15"/>
    <sheet name="Tabla 14" sheetId="16" r:id="rId16"/>
    <sheet name="Tabla 15" sheetId="17" r:id="rId17"/>
    <sheet name="Tabla 16" sheetId="18" r:id="rId18"/>
  </sheets>
  <definedNames>
    <definedName name="AG" localSheetId="2">#REF!</definedName>
    <definedName name="AG">#REF!</definedName>
    <definedName name="AlumnadoPorCiclos" localSheetId="4" hidden="1">{"'Portada'!$A$1"}</definedName>
    <definedName name="AlumnadoPorCiclos" localSheetId="5" hidden="1">{"'Portada'!$A$1"}</definedName>
    <definedName name="AlumnadoPorCiclos" localSheetId="6" hidden="1">{"'Portada'!$A$1"}</definedName>
    <definedName name="AlumnadoPorCiclos" hidden="1">{"'Portada'!$A$1"}</definedName>
    <definedName name="_xlnm.Print_Area" localSheetId="1">'Índice'!$A$1:$L$27</definedName>
    <definedName name="_xlnm.Print_Area" localSheetId="0">'Portada'!$A$1:$H$43</definedName>
    <definedName name="_xlnm.Print_Area" localSheetId="2">'Tabla 1'!$A$1:$J$61</definedName>
    <definedName name="_xlnm.Print_Area" localSheetId="11">'Tabla 10'!$A$1:$L$33</definedName>
    <definedName name="_xlnm.Print_Area" localSheetId="12">'Tabla 11'!$A$1:$L$33</definedName>
    <definedName name="_xlnm.Print_Area" localSheetId="13">'Tabla 12'!$A$1:$L$34</definedName>
    <definedName name="_xlnm.Print_Area" localSheetId="14">'Tabla 13'!$B$1:$K$34</definedName>
    <definedName name="_xlnm.Print_Area" localSheetId="15">'Tabla 14'!$A$1:$L$35</definedName>
    <definedName name="_xlnm.Print_Area" localSheetId="16">'Tabla 15'!$A$1:$O$59</definedName>
    <definedName name="_xlnm.Print_Area" localSheetId="17">'Tabla 16'!$A$1:$L$28</definedName>
    <definedName name="_xlnm.Print_Area" localSheetId="3">'Tabla 2'!$A$1:$O$61</definedName>
    <definedName name="_xlnm.Print_Area" localSheetId="4">'Tabla 3'!$A$1:$O$61</definedName>
    <definedName name="_xlnm.Print_Area" localSheetId="5">'Tabla 4'!$A$1:$O$62</definedName>
    <definedName name="_xlnm.Print_Area" localSheetId="6">'Tabla 5'!$A$1:$U$50</definedName>
    <definedName name="_xlnm.Print_Area" localSheetId="7">'Tabla 6'!$A$1:$L$43</definedName>
    <definedName name="_xlnm.Print_Area" localSheetId="8">'Tabla 7'!$A$1:$L$44</definedName>
    <definedName name="_xlnm.Print_Area" localSheetId="9">'Tabla 8'!$A$1:$L$44</definedName>
    <definedName name="_xlnm.Print_Area" localSheetId="10">'Tabla 9'!$A$1:$L$33</definedName>
    <definedName name="FINAL_4" localSheetId="2">#REF!</definedName>
    <definedName name="FINAL_4">#REF!</definedName>
    <definedName name="HTML_CodePage" hidden="1">1252</definedName>
    <definedName name="HTML_Control" localSheetId="4" hidden="1">{"'Portada'!$A$1"}</definedName>
    <definedName name="HTML_Control" localSheetId="5" hidden="1">{"'PROFE-ESP (2)'!$A$3:$G$45"}</definedName>
    <definedName name="HTML_Control" localSheetId="6" hidden="1">{"'Portada'!$A$1"}</definedName>
    <definedName name="HTML_Control" hidden="1">{"'Portada'!$A$1"}</definedName>
    <definedName name="HTML_Control_1" hidden="1">{"'PROFE-ESP (2)'!$A$3:$G$45"}</definedName>
    <definedName name="HTML_Control_2" hidden="1">{"'PROFE-ESP (2)'!$A$3:$G$45"}</definedName>
    <definedName name="HTML_Control_3" hidden="1">{"'PROFE-ESP (2)'!$A$3:$G$45"}</definedName>
    <definedName name="HTML_Control_4" hidden="1">{"'PROFE-ESP (2)'!$A$3:$G$45"}</definedName>
    <definedName name="HTML_Control_5" hidden="1">{"'PROFE-ESP (2)'!$A$3:$G$45"}</definedName>
    <definedName name="HTML_Description" hidden="1">""</definedName>
    <definedName name="HTML_Email" hidden="1">""</definedName>
    <definedName name="HTML_Header" localSheetId="5" hidden="1">"PROFESORADO POR ESPECIALIDAD II"</definedName>
    <definedName name="HTML_Header" hidden="1">"Portada"</definedName>
    <definedName name="HTML_LastUpdate" localSheetId="5" hidden="1">""</definedName>
    <definedName name="HTML_LastUpdate" hidden="1">"25/05/2004"</definedName>
    <definedName name="HTML_LineAfter" hidden="1">FALSE</definedName>
    <definedName name="HTML_LineBefore" hidden="1">FALSE</definedName>
    <definedName name="HTML_Name" localSheetId="5" hidden="1">""</definedName>
    <definedName name="HTML_Name" hidden="1">"Antonio González González"</definedName>
    <definedName name="HTML_OBDlg2" hidden="1">TRUE</definedName>
    <definedName name="HTML_OBDlg4" hidden="1">TRUE</definedName>
    <definedName name="HTML_OS" hidden="1">0</definedName>
    <definedName name="HTML_PathFile" localSheetId="5" hidden="1">"C:\WEBSHARE\WWWROOT\tablas\no universitaria\S03.1.htm"</definedName>
    <definedName name="HTML_PathFile" hidden="1">"K:\Estadística_no _Univer\2003\Infedu\Educacion Especial\HTML.htm"</definedName>
    <definedName name="HTML_Title" localSheetId="5" hidden="1">"S03.1"</definedName>
    <definedName name="HTML_Title" hidden="1">"EE03"</definedName>
    <definedName name="NOSE" localSheetId="2">#REF!</definedName>
    <definedName name="NOSE">#REF!</definedName>
  </definedNames>
  <calcPr fullCalcOnLoad="1"/>
</workbook>
</file>

<file path=xl/sharedStrings.xml><?xml version="1.0" encoding="utf-8"?>
<sst xmlns="http://schemas.openxmlformats.org/spreadsheetml/2006/main" count="791" uniqueCount="195">
  <si>
    <t>Público</t>
  </si>
  <si>
    <t>Total</t>
  </si>
  <si>
    <t>Cádiz</t>
  </si>
  <si>
    <t>Córdoba</t>
  </si>
  <si>
    <t>Huelva</t>
  </si>
  <si>
    <t>Granada</t>
  </si>
  <si>
    <t>Jaén</t>
  </si>
  <si>
    <t>Málaga</t>
  </si>
  <si>
    <t>Andalucía</t>
  </si>
  <si>
    <t>Sevilla</t>
  </si>
  <si>
    <t>Alumnas</t>
  </si>
  <si>
    <t xml:space="preserve">Alumnos </t>
  </si>
  <si>
    <t>Almería</t>
  </si>
  <si>
    <t>Privado Concertado</t>
  </si>
  <si>
    <t>Priv. No Concertado</t>
  </si>
  <si>
    <t>Total General</t>
  </si>
  <si>
    <t>2018/2019</t>
  </si>
  <si>
    <t>T 1</t>
  </si>
  <si>
    <t>T 2</t>
  </si>
  <si>
    <t>T 3</t>
  </si>
  <si>
    <t>T 4</t>
  </si>
  <si>
    <t>Índice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</si>
  <si>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</si>
  <si>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</si>
  <si>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</si>
  <si>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</si>
  <si>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</si>
  <si>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</si>
  <si>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</si>
  <si>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</si>
  <si>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</si>
  <si>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T 14</t>
  </si>
  <si>
    <t>T 15</t>
  </si>
  <si>
    <t>Infantil 1er ciclo (1)</t>
  </si>
  <si>
    <t>Infantil 2º ciclo</t>
  </si>
  <si>
    <t>Primaria</t>
  </si>
  <si>
    <t>ESO</t>
  </si>
  <si>
    <t>Bachillerato</t>
  </si>
  <si>
    <t>FP Básica</t>
  </si>
  <si>
    <t>CC. FF. Grado Medio</t>
  </si>
  <si>
    <t>CC. FF. Grado Superior</t>
  </si>
  <si>
    <t>Artes plásticas y diseño</t>
  </si>
  <si>
    <t>Alumnos</t>
  </si>
  <si>
    <t>Música</t>
  </si>
  <si>
    <t>Danza</t>
  </si>
  <si>
    <t>Arte dramático</t>
  </si>
  <si>
    <t xml:space="preserve">Privado </t>
  </si>
  <si>
    <t>Privado</t>
  </si>
  <si>
    <t>Idiomas</t>
  </si>
  <si>
    <t>Enseñanzas deportivas</t>
  </si>
  <si>
    <t>Málag</t>
  </si>
  <si>
    <t>Artes Plásticas y Diseño</t>
  </si>
  <si>
    <t>CC.FF. Grado Medio</t>
  </si>
  <si>
    <t>CC.FF. Grado Superior</t>
  </si>
  <si>
    <t>EE. Superiores de Diseño</t>
  </si>
  <si>
    <t>Máster en Enseñanzas Artísticas</t>
  </si>
  <si>
    <t>Enseñanzas Elementales</t>
  </si>
  <si>
    <t>Enseñanzas Profesionales</t>
  </si>
  <si>
    <t>Estudios Superiores</t>
  </si>
  <si>
    <t>Enseñanzas no regladas</t>
  </si>
  <si>
    <t>Enseñanzas de arte dramático</t>
  </si>
  <si>
    <t>Nivel Básico presencial</t>
  </si>
  <si>
    <t>Nivel Intermedio presencial</t>
  </si>
  <si>
    <t>Nivel Avanzado Presencial</t>
  </si>
  <si>
    <t>Nivel Básico a distancia</t>
  </si>
  <si>
    <t>Nivel Intermedio a distancia</t>
  </si>
  <si>
    <t>Nivel Avanzado a distancia</t>
  </si>
  <si>
    <t>Enseñanzas Deportivas</t>
  </si>
  <si>
    <t>Grado Medio</t>
  </si>
  <si>
    <t>Grado Superior</t>
  </si>
  <si>
    <t>Educación Formal</t>
  </si>
  <si>
    <t>Enseñanzas iniciales para personas adultas. Nivel I</t>
  </si>
  <si>
    <t>Enseñanzas iniciales para personas adultas. Nivel II</t>
  </si>
  <si>
    <t>Educación Secundaria para personas adultas. Presencial</t>
  </si>
  <si>
    <t>Curso de formación específico para el acceso a CC.FF: de Grado Medio</t>
  </si>
  <si>
    <t>Preparación pruebas obtención directa título Graduado en Educación Secundaria</t>
  </si>
  <si>
    <t>Preparación pruebas obtención directa título de Bachiller</t>
  </si>
  <si>
    <t>Preparación pruebas acceso a Universidad para mayores de 25 años</t>
  </si>
  <si>
    <t>Preparación prueba acceso a CC.FF. de Grado Medio</t>
  </si>
  <si>
    <t>Preparación prueba acceso a CC.FF. de Grado Superior</t>
  </si>
  <si>
    <t>Educación No Formal</t>
  </si>
  <si>
    <t>Otras enseñanzas de adultos de carácter no formal</t>
  </si>
  <si>
    <t>Enseñanzas de régimen general</t>
  </si>
  <si>
    <t>E. Infantil de 1er ciclo</t>
  </si>
  <si>
    <t>E. Infantil de 2º ciclo</t>
  </si>
  <si>
    <t>E. Primaria</t>
  </si>
  <si>
    <t>Educación Especial</t>
  </si>
  <si>
    <t>Educación Secundaria Obligatoria</t>
  </si>
  <si>
    <t>Formación Profesional Básica</t>
  </si>
  <si>
    <t>Enseñanzas de régimen especial</t>
  </si>
  <si>
    <t>Educación de personas adultas</t>
  </si>
  <si>
    <t>Educación formal</t>
  </si>
  <si>
    <t>Educación no formal</t>
  </si>
  <si>
    <t>África</t>
  </si>
  <si>
    <t>América</t>
  </si>
  <si>
    <t>Asia</t>
  </si>
  <si>
    <t>Europa</t>
  </si>
  <si>
    <t>Oceanía</t>
  </si>
  <si>
    <t>Desconocido</t>
  </si>
  <si>
    <t xml:space="preserve">Público </t>
  </si>
  <si>
    <t>Privado concertado</t>
  </si>
  <si>
    <t>Privado no concertado</t>
  </si>
  <si>
    <t xml:space="preserve">Cádiz </t>
  </si>
  <si>
    <t>Ambos sexos</t>
  </si>
  <si>
    <t>Educación Infantil</t>
  </si>
  <si>
    <t>Educación Primaria</t>
  </si>
  <si>
    <t>Educación Secundaria Postobligatoria</t>
  </si>
  <si>
    <t>Tabla 1. Alumnado matriculado en enseñanzas no universitarias en Andalucía por año y titularidad del centro</t>
  </si>
  <si>
    <t>ÍNDICE</t>
  </si>
  <si>
    <t>T 16</t>
  </si>
  <si>
    <t>2016/2017</t>
  </si>
  <si>
    <t>2017/2018</t>
  </si>
  <si>
    <t>(1) El alumnado de centros privados concertados relativos a educación infantil de primer ciclo hace referencia al alumnado en centros adheridos al "Programa de ayuda a las familias para el fomento de la escolarización en el primer ciclo de educación infantil de la Junta de Andalucía".</t>
  </si>
  <si>
    <t>Alumnado escolarizado en el Sistema Educativo Andaluz. Resumen de datos definitivos</t>
  </si>
  <si>
    <t>Educación Secundaria para personas adultas. Semipresencial y a distancia</t>
  </si>
  <si>
    <t>CC. FF. Grado Medio y Grado Superior</t>
  </si>
  <si>
    <t>(2) El alumnado contemplado en la columna de educación especial se corresponde con el matriculado en centros específicos y aulas específicas. El resto del alumnado con Necesidades Específicas de Apoyo Educativo (NEAE) están escolarizados en centros ordinarios en el resto de niveles de enseñanzas.</t>
  </si>
  <si>
    <t>Educación especial (2)</t>
  </si>
  <si>
    <t>Educación Especial (1)</t>
  </si>
  <si>
    <t>Junta de Andalucía</t>
  </si>
  <si>
    <t xml:space="preserve">Tabla 1. </t>
  </si>
  <si>
    <t>Alumnado matriculado en enseñanzas no universitarias en Andalucía por año y titularidad del centro.</t>
  </si>
  <si>
    <t xml:space="preserve">Tabla 2. </t>
  </si>
  <si>
    <t>Alumnado matriculado en enseñanzas de régimen general por enseñanza, provincia y titularidad del centro.</t>
  </si>
  <si>
    <t xml:space="preserve">Tabla 3. </t>
  </si>
  <si>
    <t>Alumnado matriculado en enseñanzas de régimen general por enseñanza, provincia y titularidad del centro (alumnos).</t>
  </si>
  <si>
    <t xml:space="preserve">Tabla 4. </t>
  </si>
  <si>
    <t>Alumnado matriculado en enseñanzas de régimen general por enseñanza, provincia y titularidad del centro (alumnas).</t>
  </si>
  <si>
    <t xml:space="preserve">Tabla 5. </t>
  </si>
  <si>
    <t>Alumnado matriculado en enseñanzas de régimen especial por modalidad, sexo, provincia y titularidad del centro.</t>
  </si>
  <si>
    <t xml:space="preserve">Tabla 6. </t>
  </si>
  <si>
    <t>Alumnado matriculado en enseñanzas de régimen especial por nivel de enseñanza y provincia.</t>
  </si>
  <si>
    <t xml:space="preserve">Tabla 7. </t>
  </si>
  <si>
    <t xml:space="preserve">Tabla 8. </t>
  </si>
  <si>
    <t xml:space="preserve">Tabla 9. </t>
  </si>
  <si>
    <t>Alumnado matriculado en educación de personas adultas por nivel de enseñanza y provincia.</t>
  </si>
  <si>
    <t xml:space="preserve">Tabla 10. </t>
  </si>
  <si>
    <t>Alumnado matriculado en educación de personas adultas por nivel de enseñanza y provincia (alumnos).</t>
  </si>
  <si>
    <t xml:space="preserve">Tabla 11. </t>
  </si>
  <si>
    <t>Alumnado matriculado en educación de personas adultas por nivel de enseñanza y provincia (alumnas).</t>
  </si>
  <si>
    <t xml:space="preserve">Tabla 12. </t>
  </si>
  <si>
    <t>Alumnado extranjero matriculado por nivel de enseñanza y provincia.</t>
  </si>
  <si>
    <t xml:space="preserve">Tabla 13.  </t>
  </si>
  <si>
    <t>Alumnado extranjero matriculado por nivel de enseñanza y provincia (alumnos).</t>
  </si>
  <si>
    <t xml:space="preserve">Tabla 14.  </t>
  </si>
  <si>
    <t>Alumnado extranjero matriculado por nivel de enseñanza y provincia (alumnas).</t>
  </si>
  <si>
    <t xml:space="preserve">Tabla 15.  </t>
  </si>
  <si>
    <t>Alumnado extranjero matriculado por nacionalidad agrupada por continentes, sexo, provincia y titularidad del centro.</t>
  </si>
  <si>
    <t xml:space="preserve">Tabla 16.  </t>
  </si>
  <si>
    <t>Alumnado matriculado en centros de titularidad extranjera por nivel de enseñanza, sexo y provincia.</t>
  </si>
  <si>
    <t>Tabla 2. Alumnado matriculado en enseñanzas de régimen general por enseñanza, provincia y titularidad del centro</t>
  </si>
  <si>
    <t>Tabla 3. Alumnado matriculado en enseñanzas de régimen general por enseñanza, provincia y titularidad del centro (alumnos)</t>
  </si>
  <si>
    <t>Tabla 4. Alumnado matriculado en enseñanzas de régimen general por enseñanza, provincia y titularidad del centro (alumnas)</t>
  </si>
  <si>
    <t>Tabla 5. Alumnado matriculado en enseñanzas de régimen especial por modalidad, sexo, provincia y titularidad del centro</t>
  </si>
  <si>
    <t>Tabla 6. Alumnado matriculado en enseñanzas de régimen especial por nivel de enseñanza y provincia</t>
  </si>
  <si>
    <t>Tabla 7. Alumnado matriculado en enseñanzas de régimen especial por nivel de enseñanza y provincia (alumnos)</t>
  </si>
  <si>
    <t>Tabla 8. Alumnado matriculado en enseñanzas de régimen especial por nivel de enseñanza y provincia (alumnas)</t>
  </si>
  <si>
    <t>Tabla 9. Alumnado matriculado en educación de personas adultas por nivel de enseñanza y provincia</t>
  </si>
  <si>
    <t>Tabla 10. Alumnado matriculado en educación de personas adultas por nivel de enseñanza y provincia (alumnos)</t>
  </si>
  <si>
    <t>Tabla 11. Alumnado matriculado en educación de personas adultas por nivel de enseñanza y provincia (alumnas)</t>
  </si>
  <si>
    <t>Tabla 12. Alumnado extranjero matriculado por nivel de enseñanza y provincia</t>
  </si>
  <si>
    <t>Tabla 13. Alumnado extranjero matriculado por nivel de enseñanza y provincia (alumnos)</t>
  </si>
  <si>
    <t>Tabla 14. Alumnado extranjero matriculado por nivel de enseñanza y provincia (alumnas)</t>
  </si>
  <si>
    <t>Tabla 15. Alumnado extranjero matriculado por nacionalidad agrupada por continentes, sexo, provincia y titularidad del centro</t>
  </si>
  <si>
    <t>Tabla 16. Alumnado matriculado en centros de titularidad extranjera por nivel de enseñanza, sexo y provincia</t>
  </si>
  <si>
    <t>Nivel Básico (A1 y A2) presencial</t>
  </si>
  <si>
    <t>Nivel Intermedio (B1 y B2) presencial</t>
  </si>
  <si>
    <t>Nivel Avanzado (C1 y C2) Presencial</t>
  </si>
  <si>
    <t>Nivel Básico (A1 y A2)  a distancia</t>
  </si>
  <si>
    <t>Nivel Intermedio (B1 y B2) a distancia</t>
  </si>
  <si>
    <t>Nivel Avanzado (C1 y C2) a distancia</t>
  </si>
  <si>
    <t>Nivel Básico (A1 y A2) matrícula libre</t>
  </si>
  <si>
    <t>Nivel Intermedio (B1 y B2) matrícula libre</t>
  </si>
  <si>
    <t>Nivel Avanzado (C1 y C2) matrícula libre</t>
  </si>
  <si>
    <t>Alumnado matriculado en enseñanzas de régimen especial por nivel de enseñanza y provincia (alumnos).</t>
  </si>
  <si>
    <t>Alumnado matriculado en enseñanzas de régimen especial por nivel de enseñanza y provincia (alumnas).</t>
  </si>
  <si>
    <t>2019/2020</t>
  </si>
  <si>
    <t>Interculturalidad, cultura y lengua española para extranjeros</t>
  </si>
  <si>
    <t>Conocimiento y conservación del patrimonio cultural andaluz y del medio ambiente</t>
  </si>
  <si>
    <t>2020/2021</t>
  </si>
  <si>
    <t>Cursos de Espec. de F.P. de GM</t>
  </si>
  <si>
    <t>Cursos de Espec. de F.P. de GS</t>
  </si>
  <si>
    <t>Cursos de Especialización de FP</t>
  </si>
  <si>
    <t>Idiomas (*)</t>
  </si>
  <si>
    <t>(E) En los datos estimativos no se incluye el alumnado matriculado en las enseñanzas de iniciación de música y danza.</t>
  </si>
  <si>
    <t>Curso 2021/2022</t>
  </si>
  <si>
    <t>Consejería de Desarrollo Educativo y Formación Profesional</t>
  </si>
  <si>
    <t>Fuente: Consejería de Desarrollo Educativo y Formación Profesional</t>
  </si>
  <si>
    <t>2021/2022</t>
  </si>
  <si>
    <t>2022/2023 (E)</t>
  </si>
  <si>
    <t>Curso de preparación de prueba de capacitación para acceso a Certificados de Profesionalidad, Nivel 2 y 3</t>
  </si>
  <si>
    <t>Cursos de lenguas extranjeras</t>
  </si>
  <si>
    <t>Cursos de nuevas tecnologías de la información y la comunicación</t>
  </si>
  <si>
    <t>Alumnado escolarizado en Andalucía en otro sistema educativo.</t>
  </si>
  <si>
    <t>2015/2016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</si>
</sst>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;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-* #,##0\ &quot;Pts&quot;_-;\-* #,##0\ &quot;Pts&quot;_-;_-* &quot;-&quot;\ &quot;Pts&quot;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.00\ _P_t_s_-;\-* #,##0.00\ _P_t_s_-;_-* &quot;-&quot;??\ _P_t_s_-;_-@_-"/>
    <numFmt numFmtId="179" formatCode="#,##0;;\ "/>
    <numFmt numFmtId="180" formatCode="#,#00"/>
    <numFmt numFmtId="181" formatCode="#,##0;;;"/>
    <numFmt numFmtId="182" formatCode="mmmm\-yyyy"/>
    <numFmt numFmtId="183" formatCode="_-* #,##0\ _€_-;\-* #,##0\ _€_-;_-* &quot;-&quot;??\ _€_-;_-@_-"/>
    <numFmt numFmtId="184" formatCode="#,###"/>
  </numFmts>
  <fonts count="46">
    <font>
      <sz val="10"/>
      <name val="Arial"/>
      <family val="0"/>
    </font>
    <font>
      <sz val="11"/>
      <color indexed="63"/>
      <name val="Calibri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name val="NewsGotT"/>
      <family val="0"/>
    </font>
    <font>
      <sz val="11"/>
      <color indexed="17"/>
      <name val="Calibri"/>
      <family val="2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1"/>
      <name val="Noto Sans HK"/>
      <family val="2"/>
    </font>
    <font>
      <b/>
      <sz val="10"/>
      <name val="Noto Sans HK"/>
      <family val="2"/>
    </font>
    <font>
      <sz val="10"/>
      <name val="Noto Sans HK"/>
      <family val="2"/>
    </font>
    <font>
      <sz val="11"/>
      <color indexed="63"/>
      <name val="Noto Sans HK"/>
      <family val="2"/>
    </font>
    <font>
      <b/>
      <sz val="22"/>
      <color indexed="63"/>
      <name val="Noto Sans HK"/>
      <family val="2"/>
    </font>
    <font>
      <sz val="13"/>
      <name val="Noto Sans HK"/>
      <family val="2"/>
    </font>
    <font>
      <b/>
      <sz val="12"/>
      <color indexed="63"/>
      <name val="Noto Sans HK"/>
      <family val="2"/>
    </font>
    <font>
      <b/>
      <sz val="12"/>
      <color indexed="17"/>
      <name val="Noto Sans HK"/>
      <family val="2"/>
    </font>
    <font>
      <b/>
      <sz val="10"/>
      <color indexed="17"/>
      <name val="Noto Sans HK"/>
      <family val="2"/>
    </font>
    <font>
      <i/>
      <sz val="10"/>
      <name val="Noto Sans HK"/>
      <family val="2"/>
    </font>
    <font>
      <sz val="10"/>
      <color indexed="63"/>
      <name val="Noto Sans HK"/>
      <family val="2"/>
    </font>
    <font>
      <sz val="10"/>
      <color indexed="10"/>
      <name val="Noto Sans HK"/>
      <family val="2"/>
    </font>
    <font>
      <sz val="10"/>
      <name val="NewsGotT"/>
      <family val="0"/>
    </font>
    <font>
      <b/>
      <sz val="15"/>
      <color indexed="57"/>
      <name val="Calibri"/>
      <family val="2"/>
    </font>
    <font>
      <u val="single"/>
      <sz val="10"/>
      <color indexed="30"/>
      <name val="Arial"/>
      <family val="2"/>
    </font>
    <font>
      <b/>
      <sz val="16"/>
      <color indexed="63"/>
      <name val="Source Sans Pro Semibold"/>
      <family val="2"/>
    </font>
    <font>
      <b/>
      <sz val="14"/>
      <color indexed="63"/>
      <name val="Source Sans Pro"/>
      <family val="2"/>
    </font>
    <font>
      <b/>
      <sz val="14"/>
      <color indexed="17"/>
      <name val="Source Sans Pro"/>
      <family val="2"/>
    </font>
    <font>
      <sz val="14"/>
      <color indexed="17"/>
      <name val="Source Sans Pro"/>
      <family val="2"/>
    </font>
    <font>
      <b/>
      <sz val="14"/>
      <color indexed="63"/>
      <name val="Noto Sans HK"/>
      <family val="2"/>
    </font>
    <font>
      <b/>
      <sz val="10"/>
      <color indexed="51"/>
      <name val="Source Sans Pro"/>
      <family val="2"/>
    </font>
    <font>
      <sz val="10"/>
      <color indexed="51"/>
      <name val="Source Sans Pro"/>
      <family val="2"/>
    </font>
    <font>
      <sz val="10"/>
      <color indexed="63"/>
      <name val="Source Sans Pro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Noto Sans HK"/>
      <family val="2"/>
    </font>
  </fonts>
  <fills count="2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hair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>
        <color theme="0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7" fillId="4" borderId="0" applyNumberFormat="0" applyBorder="0" applyAlignment="0" applyProtection="0"/>
    <xf numFmtId="0" fontId="43" fillId="4" borderId="0" applyNumberFormat="0" applyBorder="0" applyAlignment="0" applyProtection="0"/>
    <xf numFmtId="0" fontId="4" fillId="10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33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8" fillId="1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Protection="0">
      <alignment/>
    </xf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9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0" fillId="6" borderId="5" applyNumberFormat="0" applyFont="0" applyAlignment="0" applyProtection="0"/>
    <xf numFmtId="9" fontId="0" fillId="0" borderId="0" applyFont="0" applyFill="0" applyBorder="0" applyAlignment="0" applyProtection="0"/>
    <xf numFmtId="0" fontId="11" fillId="10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11" fillId="0" borderId="10" applyNumberFormat="0" applyFill="0" applyAlignment="0" applyProtection="0"/>
  </cellStyleXfs>
  <cellXfs count="172">
    <xf numFmtId="0" fontId="0" fillId="0" borderId="0" xfId="0" applyAlignment="1">
      <alignment/>
    </xf>
    <xf numFmtId="0" fontId="20" fillId="10" borderId="0" xfId="0" applyFont="1" applyFill="1" applyBorder="1" applyAlignment="1">
      <alignment/>
    </xf>
    <xf numFmtId="0" fontId="23" fillId="0" borderId="0" xfId="0" applyFont="1" applyAlignment="1">
      <alignment vertical="top"/>
    </xf>
    <xf numFmtId="0" fontId="23" fillId="10" borderId="0" xfId="0" applyFont="1" applyFill="1" applyAlignment="1">
      <alignment/>
    </xf>
    <xf numFmtId="0" fontId="24" fillId="0" borderId="0" xfId="0" applyFont="1" applyAlignment="1">
      <alignment vertical="top"/>
    </xf>
    <xf numFmtId="0" fontId="25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center" wrapText="1"/>
    </xf>
    <xf numFmtId="0" fontId="27" fillId="0" borderId="0" xfId="59" applyFont="1" applyAlignment="1" applyProtection="1">
      <alignment horizontal="left" vertical="center"/>
      <protection/>
    </xf>
    <xf numFmtId="0" fontId="23" fillId="10" borderId="0" xfId="0" applyFont="1" applyFill="1" applyAlignment="1">
      <alignment vertical="center"/>
    </xf>
    <xf numFmtId="0" fontId="20" fillId="0" borderId="0" xfId="0" applyFont="1" applyAlignment="1">
      <alignment vertical="top"/>
    </xf>
    <xf numFmtId="0" fontId="28" fillId="0" borderId="0" xfId="59" applyFont="1" applyAlignment="1" applyProtection="1">
      <alignment horizontal="center" vertical="top"/>
      <protection/>
    </xf>
    <xf numFmtId="0" fontId="20" fillId="10" borderId="0" xfId="0" applyFont="1" applyFill="1" applyAlignment="1">
      <alignment vertical="top"/>
    </xf>
    <xf numFmtId="0" fontId="20" fillId="10" borderId="0" xfId="59" applyFont="1" applyFill="1" applyAlignment="1" applyProtection="1">
      <alignment vertical="top" wrapText="1"/>
      <protection/>
    </xf>
    <xf numFmtId="0" fontId="20" fillId="10" borderId="0" xfId="0" applyFont="1" applyFill="1" applyAlignment="1">
      <alignment/>
    </xf>
    <xf numFmtId="0" fontId="20" fillId="0" borderId="0" xfId="0" applyFont="1" applyAlignment="1">
      <alignment/>
    </xf>
    <xf numFmtId="0" fontId="23" fillId="10" borderId="0" xfId="0" applyFont="1" applyFill="1" applyAlignment="1">
      <alignment vertical="top"/>
    </xf>
    <xf numFmtId="0" fontId="24" fillId="10" borderId="0" xfId="0" applyFont="1" applyFill="1" applyAlignment="1">
      <alignment vertical="top"/>
    </xf>
    <xf numFmtId="0" fontId="25" fillId="10" borderId="0" xfId="0" applyFont="1" applyFill="1" applyAlignment="1">
      <alignment/>
    </xf>
    <xf numFmtId="0" fontId="22" fillId="10" borderId="0" xfId="0" applyFont="1" applyFill="1" applyAlignment="1">
      <alignment/>
    </xf>
    <xf numFmtId="0" fontId="22" fillId="19" borderId="0" xfId="0" applyFont="1" applyFill="1" applyAlignment="1">
      <alignment/>
    </xf>
    <xf numFmtId="0" fontId="22" fillId="1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16" fillId="10" borderId="0" xfId="0" applyFont="1" applyFill="1" applyBorder="1" applyAlignment="1">
      <alignment/>
    </xf>
    <xf numFmtId="0" fontId="31" fillId="10" borderId="0" xfId="0" applyFont="1" applyFill="1" applyBorder="1" applyAlignment="1">
      <alignment/>
    </xf>
    <xf numFmtId="0" fontId="22" fillId="10" borderId="0" xfId="0" applyFont="1" applyFill="1" applyBorder="1" applyAlignment="1">
      <alignment/>
    </xf>
    <xf numFmtId="0" fontId="30" fillId="10" borderId="0" xfId="0" applyFont="1" applyFill="1" applyAlignment="1">
      <alignment horizontal="left" vertical="center" readingOrder="1"/>
    </xf>
    <xf numFmtId="0" fontId="26" fillId="0" borderId="0" xfId="0" applyFont="1" applyFill="1" applyAlignment="1">
      <alignment vertical="center" wrapText="1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0" fillId="10" borderId="0" xfId="0" applyFont="1" applyFill="1" applyAlignment="1">
      <alignment horizontal="left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8" fillId="0" borderId="0" xfId="59" applyFont="1" applyFill="1" applyAlignment="1" applyProtection="1">
      <alignment horizontal="left" vertical="center"/>
      <protection/>
    </xf>
    <xf numFmtId="0" fontId="28" fillId="0" borderId="0" xfId="59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indent="2"/>
    </xf>
    <xf numFmtId="166" fontId="22" fillId="0" borderId="0" xfId="0" applyNumberFormat="1" applyFont="1" applyFill="1" applyBorder="1" applyAlignment="1" applyProtection="1">
      <alignment horizontal="right"/>
      <protection locked="0"/>
    </xf>
    <xf numFmtId="166" fontId="22" fillId="0" borderId="0" xfId="0" applyNumberFormat="1" applyFont="1" applyAlignment="1" applyProtection="1">
      <alignment horizontal="right"/>
      <protection locked="0"/>
    </xf>
    <xf numFmtId="166" fontId="21" fillId="0" borderId="0" xfId="0" applyNumberFormat="1" applyFont="1" applyFill="1" applyBorder="1" applyAlignment="1" applyProtection="1">
      <alignment horizontal="right"/>
      <protection locked="0"/>
    </xf>
    <xf numFmtId="166" fontId="21" fillId="0" borderId="0" xfId="0" applyNumberFormat="1" applyFont="1" applyAlignment="1" applyProtection="1">
      <alignment horizontal="right"/>
      <protection locked="0"/>
    </xf>
    <xf numFmtId="0" fontId="22" fillId="0" borderId="0" xfId="0" applyFont="1" applyFill="1" applyBorder="1" applyAlignment="1">
      <alignment vertical="center"/>
    </xf>
    <xf numFmtId="166" fontId="21" fillId="0" borderId="12" xfId="0" applyNumberFormat="1" applyFont="1" applyFill="1" applyBorder="1" applyAlignment="1" applyProtection="1">
      <alignment horizontal="right" vertical="center"/>
      <protection locked="0"/>
    </xf>
    <xf numFmtId="166" fontId="21" fillId="0" borderId="12" xfId="0" applyNumberFormat="1" applyFont="1" applyBorder="1" applyAlignment="1" applyProtection="1">
      <alignment horizontal="right" vertical="center"/>
      <protection locked="0"/>
    </xf>
    <xf numFmtId="0" fontId="22" fillId="1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wrapText="1"/>
    </xf>
    <xf numFmtId="0" fontId="22" fillId="1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10" borderId="0" xfId="0" applyFont="1" applyFill="1" applyAlignment="1">
      <alignment vertical="center"/>
    </xf>
    <xf numFmtId="0" fontId="22" fillId="10" borderId="13" xfId="0" applyFont="1" applyFill="1" applyBorder="1" applyAlignment="1">
      <alignment horizontal="center" vertical="center"/>
    </xf>
    <xf numFmtId="0" fontId="21" fillId="10" borderId="13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/>
    </xf>
    <xf numFmtId="0" fontId="21" fillId="10" borderId="0" xfId="0" applyFont="1" applyFill="1" applyBorder="1" applyAlignment="1">
      <alignment vertical="center"/>
    </xf>
    <xf numFmtId="166" fontId="21" fillId="10" borderId="0" xfId="0" applyNumberFormat="1" applyFont="1" applyFill="1" applyBorder="1" applyAlignment="1">
      <alignment vertical="center"/>
    </xf>
    <xf numFmtId="0" fontId="22" fillId="10" borderId="0" xfId="0" applyFont="1" applyFill="1" applyBorder="1" applyAlignment="1">
      <alignment horizontal="left" wrapText="1" indent="2"/>
    </xf>
    <xf numFmtId="166" fontId="22" fillId="10" borderId="0" xfId="0" applyNumberFormat="1" applyFont="1" applyFill="1" applyBorder="1" applyAlignment="1">
      <alignment vertical="center"/>
    </xf>
    <xf numFmtId="0" fontId="29" fillId="10" borderId="0" xfId="0" applyFont="1" applyFill="1" applyBorder="1" applyAlignment="1">
      <alignment horizontal="left"/>
    </xf>
    <xf numFmtId="0" fontId="22" fillId="10" borderId="14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vertical="center"/>
    </xf>
    <xf numFmtId="166" fontId="21" fillId="10" borderId="11" xfId="0" applyNumberFormat="1" applyFont="1" applyFill="1" applyBorder="1" applyAlignment="1">
      <alignment vertical="center"/>
    </xf>
    <xf numFmtId="166" fontId="22" fillId="10" borderId="0" xfId="0" applyNumberFormat="1" applyFont="1" applyFill="1" applyBorder="1" applyAlignment="1">
      <alignment horizontal="right" vertical="center" wrapText="1"/>
    </xf>
    <xf numFmtId="166" fontId="22" fillId="10" borderId="0" xfId="0" applyNumberFormat="1" applyFont="1" applyFill="1" applyBorder="1" applyAlignment="1">
      <alignment horizontal="right" vertical="center"/>
    </xf>
    <xf numFmtId="166" fontId="21" fillId="10" borderId="0" xfId="0" applyNumberFormat="1" applyFont="1" applyFill="1" applyBorder="1" applyAlignment="1">
      <alignment horizontal="right" vertical="center"/>
    </xf>
    <xf numFmtId="166" fontId="21" fillId="10" borderId="12" xfId="0" applyNumberFormat="1" applyFont="1" applyFill="1" applyBorder="1" applyAlignment="1">
      <alignment horizontal="right" vertical="center"/>
    </xf>
    <xf numFmtId="0" fontId="22" fillId="10" borderId="15" xfId="0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166" fontId="22" fillId="10" borderId="0" xfId="0" applyNumberFormat="1" applyFont="1" applyFill="1" applyBorder="1" applyAlignment="1">
      <alignment/>
    </xf>
    <xf numFmtId="166" fontId="21" fillId="10" borderId="0" xfId="0" applyNumberFormat="1" applyFont="1" applyFill="1" applyBorder="1" applyAlignment="1" applyProtection="1">
      <alignment horizontal="right" vertical="center"/>
      <protection locked="0"/>
    </xf>
    <xf numFmtId="166" fontId="22" fillId="10" borderId="0" xfId="0" applyNumberFormat="1" applyFont="1" applyFill="1" applyBorder="1" applyAlignment="1" applyProtection="1">
      <alignment horizontal="right"/>
      <protection locked="0"/>
    </xf>
    <xf numFmtId="166" fontId="21" fillId="10" borderId="0" xfId="0" applyNumberFormat="1" applyFont="1" applyFill="1" applyBorder="1" applyAlignment="1" applyProtection="1">
      <alignment horizontal="right"/>
      <protection locked="0"/>
    </xf>
    <xf numFmtId="166" fontId="21" fillId="10" borderId="12" xfId="0" applyNumberFormat="1" applyFont="1" applyFill="1" applyBorder="1" applyAlignment="1" applyProtection="1">
      <alignment horizontal="right" vertical="center"/>
      <protection locked="0"/>
    </xf>
    <xf numFmtId="166" fontId="21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/>
    </xf>
    <xf numFmtId="166" fontId="22" fillId="0" borderId="0" xfId="0" applyNumberFormat="1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horizontal="left" wrapText="1" indent="2"/>
    </xf>
    <xf numFmtId="0" fontId="22" fillId="0" borderId="14" xfId="0" applyFont="1" applyFill="1" applyBorder="1" applyAlignment="1">
      <alignment horizontal="center" vertical="center"/>
    </xf>
    <xf numFmtId="166" fontId="22" fillId="0" borderId="11" xfId="0" applyNumberFormat="1" applyFont="1" applyFill="1" applyBorder="1" applyAlignment="1">
      <alignment vertical="center"/>
    </xf>
    <xf numFmtId="166" fontId="31" fillId="0" borderId="1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66" fontId="21" fillId="0" borderId="12" xfId="0" applyNumberFormat="1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2" fillId="10" borderId="0" xfId="0" applyFont="1" applyFill="1" applyBorder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28" fillId="10" borderId="0" xfId="59" applyFont="1" applyFill="1" applyAlignment="1" applyProtection="1">
      <alignment/>
      <protection/>
    </xf>
    <xf numFmtId="0" fontId="28" fillId="10" borderId="0" xfId="59" applyFont="1" applyFill="1" applyAlignment="1" applyProtection="1">
      <alignment horizontal="left" vertical="center"/>
      <protection/>
    </xf>
    <xf numFmtId="3" fontId="22" fillId="10" borderId="11" xfId="0" applyNumberFormat="1" applyFont="1" applyFill="1" applyBorder="1" applyAlignment="1" applyProtection="1">
      <alignment vertical="center"/>
      <protection locked="0"/>
    </xf>
    <xf numFmtId="0" fontId="22" fillId="10" borderId="0" xfId="0" applyFont="1" applyFill="1" applyAlignment="1">
      <alignment horizontal="left" indent="2"/>
    </xf>
    <xf numFmtId="166" fontId="22" fillId="10" borderId="0" xfId="0" applyNumberFormat="1" applyFont="1" applyFill="1" applyAlignment="1" applyProtection="1">
      <alignment horizontal="right"/>
      <protection locked="0"/>
    </xf>
    <xf numFmtId="166" fontId="21" fillId="10" borderId="0" xfId="0" applyNumberFormat="1" applyFont="1" applyFill="1" applyAlignment="1" applyProtection="1">
      <alignment horizontal="right"/>
      <protection locked="0"/>
    </xf>
    <xf numFmtId="3" fontId="22" fillId="10" borderId="11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horizontal="left" indent="3"/>
    </xf>
    <xf numFmtId="166" fontId="21" fillId="0" borderId="16" xfId="0" applyNumberFormat="1" applyFont="1" applyFill="1" applyBorder="1" applyAlignment="1" applyProtection="1">
      <alignment horizontal="right"/>
      <protection locked="0"/>
    </xf>
    <xf numFmtId="166" fontId="21" fillId="0" borderId="16" xfId="0" applyNumberFormat="1" applyFont="1" applyBorder="1" applyAlignment="1" applyProtection="1">
      <alignment horizontal="right"/>
      <protection locked="0"/>
    </xf>
    <xf numFmtId="0" fontId="21" fillId="0" borderId="16" xfId="0" applyFont="1" applyFill="1" applyBorder="1" applyAlignment="1">
      <alignment horizontal="left" indent="2"/>
    </xf>
    <xf numFmtId="166" fontId="21" fillId="10" borderId="16" xfId="0" applyNumberFormat="1" applyFont="1" applyFill="1" applyBorder="1" applyAlignment="1" applyProtection="1">
      <alignment horizontal="right"/>
      <protection locked="0"/>
    </xf>
    <xf numFmtId="0" fontId="21" fillId="0" borderId="12" xfId="0" applyFont="1" applyFill="1" applyBorder="1" applyAlignment="1">
      <alignment horizontal="left" vertical="center" indent="3"/>
    </xf>
    <xf numFmtId="0" fontId="21" fillId="10" borderId="12" xfId="0" applyFont="1" applyFill="1" applyBorder="1" applyAlignment="1">
      <alignment horizontal="left" vertical="center" indent="3"/>
    </xf>
    <xf numFmtId="0" fontId="22" fillId="0" borderId="15" xfId="0" applyFont="1" applyFill="1" applyBorder="1" applyAlignment="1">
      <alignment vertical="center"/>
    </xf>
    <xf numFmtId="0" fontId="21" fillId="10" borderId="11" xfId="0" applyFont="1" applyFill="1" applyBorder="1" applyAlignment="1">
      <alignment horizontal="center" vertical="center" wrapText="1"/>
    </xf>
    <xf numFmtId="0" fontId="21" fillId="1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left" indent="3"/>
    </xf>
    <xf numFmtId="0" fontId="22" fillId="0" borderId="0" xfId="0" applyFont="1" applyFill="1" applyBorder="1" applyAlignment="1">
      <alignment horizontal="left" indent="1"/>
    </xf>
    <xf numFmtId="166" fontId="21" fillId="0" borderId="12" xfId="0" applyNumberFormat="1" applyFont="1" applyFill="1" applyBorder="1" applyAlignment="1">
      <alignment horizontal="left" vertical="center" indent="2"/>
    </xf>
    <xf numFmtId="166" fontId="22" fillId="0" borderId="16" xfId="0" applyNumberFormat="1" applyFont="1" applyFill="1" applyBorder="1" applyAlignment="1" applyProtection="1">
      <alignment horizontal="right" vertical="center"/>
      <protection locked="0"/>
    </xf>
    <xf numFmtId="166" fontId="21" fillId="0" borderId="16" xfId="0" applyNumberFormat="1" applyFont="1" applyFill="1" applyBorder="1" applyAlignment="1" applyProtection="1">
      <alignment horizontal="right" vertical="center"/>
      <protection locked="0"/>
    </xf>
    <xf numFmtId="0" fontId="22" fillId="10" borderId="16" xfId="0" applyFont="1" applyFill="1" applyBorder="1" applyAlignment="1">
      <alignment horizontal="left" wrapText="1" indent="2"/>
    </xf>
    <xf numFmtId="166" fontId="22" fillId="10" borderId="16" xfId="0" applyNumberFormat="1" applyFont="1" applyFill="1" applyBorder="1" applyAlignment="1" applyProtection="1">
      <alignment horizontal="right"/>
      <protection locked="0"/>
    </xf>
    <xf numFmtId="0" fontId="21" fillId="10" borderId="18" xfId="0" applyFont="1" applyFill="1" applyBorder="1" applyAlignment="1">
      <alignment vertical="center"/>
    </xf>
    <xf numFmtId="166" fontId="21" fillId="0" borderId="18" xfId="0" applyNumberFormat="1" applyFont="1" applyFill="1" applyBorder="1" applyAlignment="1">
      <alignment vertical="center"/>
    </xf>
    <xf numFmtId="0" fontId="21" fillId="10" borderId="14" xfId="0" applyFont="1" applyFill="1" applyBorder="1" applyAlignment="1">
      <alignment horizontal="left" vertical="center" indent="3"/>
    </xf>
    <xf numFmtId="166" fontId="21" fillId="10" borderId="14" xfId="0" applyNumberFormat="1" applyFont="1" applyFill="1" applyBorder="1" applyAlignment="1" applyProtection="1">
      <alignment horizontal="right" vertical="center"/>
      <protection locked="0"/>
    </xf>
    <xf numFmtId="166" fontId="22" fillId="10" borderId="16" xfId="0" applyNumberFormat="1" applyFont="1" applyFill="1" applyBorder="1" applyAlignment="1">
      <alignment horizontal="right" vertical="center"/>
    </xf>
    <xf numFmtId="166" fontId="21" fillId="10" borderId="16" xfId="0" applyNumberFormat="1" applyFont="1" applyFill="1" applyBorder="1" applyAlignment="1">
      <alignment horizontal="right" vertical="center"/>
    </xf>
    <xf numFmtId="0" fontId="22" fillId="10" borderId="17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left" wrapText="1" indent="2"/>
    </xf>
    <xf numFmtId="166" fontId="22" fillId="10" borderId="12" xfId="0" applyNumberFormat="1" applyFont="1" applyFill="1" applyBorder="1" applyAlignment="1">
      <alignment vertical="center"/>
    </xf>
    <xf numFmtId="166" fontId="21" fillId="10" borderId="12" xfId="0" applyNumberFormat="1" applyFont="1" applyFill="1" applyBorder="1" applyAlignment="1">
      <alignment vertical="center"/>
    </xf>
    <xf numFmtId="166" fontId="22" fillId="10" borderId="16" xfId="0" applyNumberFormat="1" applyFont="1" applyFill="1" applyBorder="1" applyAlignment="1">
      <alignment vertical="center"/>
    </xf>
    <xf numFmtId="166" fontId="21" fillId="10" borderId="16" xfId="0" applyNumberFormat="1" applyFont="1" applyFill="1" applyBorder="1" applyAlignment="1">
      <alignment vertical="center"/>
    </xf>
    <xf numFmtId="0" fontId="45" fillId="0" borderId="0" xfId="86" applyFont="1">
      <alignment/>
      <protection/>
    </xf>
    <xf numFmtId="0" fontId="22" fillId="1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59" applyFont="1" applyFill="1" applyAlignment="1" applyProtection="1">
      <alignment/>
      <protection/>
    </xf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83" applyFont="1" applyFill="1" applyBorder="1" applyAlignment="1">
      <alignment horizontal="justify" vertical="top" wrapText="1"/>
      <protection/>
    </xf>
    <xf numFmtId="0" fontId="22" fillId="10" borderId="0" xfId="0" applyFont="1" applyFill="1" applyAlignment="1">
      <alignment horizontal="left" vertical="center" wrapText="1"/>
    </xf>
    <xf numFmtId="0" fontId="29" fillId="10" borderId="0" xfId="0" applyFont="1" applyFill="1" applyAlignment="1">
      <alignment horizontal="left"/>
    </xf>
    <xf numFmtId="0" fontId="21" fillId="1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left"/>
    </xf>
    <xf numFmtId="0" fontId="21" fillId="10" borderId="19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  <xf numFmtId="166" fontId="22" fillId="0" borderId="0" xfId="85" applyNumberFormat="1" applyFont="1" applyFill="1" applyBorder="1" applyAlignment="1" applyProtection="1">
      <alignment horizontal="right"/>
      <protection locked="0"/>
    </xf>
    <xf numFmtId="166" fontId="22" fillId="0" borderId="0" xfId="85" applyNumberFormat="1" applyFont="1" applyAlignment="1" applyProtection="1">
      <alignment horizontal="right"/>
      <protection locked="0"/>
    </xf>
    <xf numFmtId="166" fontId="21" fillId="0" borderId="16" xfId="85" applyNumberFormat="1" applyFont="1" applyFill="1" applyBorder="1" applyAlignment="1" applyProtection="1">
      <alignment horizontal="right"/>
      <protection locked="0"/>
    </xf>
    <xf numFmtId="166" fontId="21" fillId="0" borderId="16" xfId="85" applyNumberFormat="1" applyFont="1" applyBorder="1" applyAlignment="1" applyProtection="1">
      <alignment horizontal="right"/>
      <protection locked="0"/>
    </xf>
    <xf numFmtId="166" fontId="21" fillId="0" borderId="0" xfId="85" applyNumberFormat="1" applyFont="1" applyFill="1" applyBorder="1" applyAlignment="1" applyProtection="1">
      <alignment horizontal="right"/>
      <protection locked="0"/>
    </xf>
    <xf numFmtId="166" fontId="21" fillId="0" borderId="0" xfId="85" applyNumberFormat="1" applyFont="1" applyAlignment="1" applyProtection="1">
      <alignment horizontal="right"/>
      <protection locked="0"/>
    </xf>
    <xf numFmtId="166" fontId="21" fillId="0" borderId="12" xfId="85" applyNumberFormat="1" applyFont="1" applyFill="1" applyBorder="1" applyAlignment="1" applyProtection="1">
      <alignment horizontal="right" vertical="center"/>
      <protection locked="0"/>
    </xf>
    <xf numFmtId="166" fontId="21" fillId="0" borderId="12" xfId="85" applyNumberFormat="1" applyFont="1" applyBorder="1" applyAlignment="1" applyProtection="1">
      <alignment horizontal="right" vertical="center"/>
      <protection locked="0"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Bueno" xfId="46"/>
    <cellStyle name="Cálculo" xfId="47"/>
    <cellStyle name="Celda de comprobación" xfId="48"/>
    <cellStyle name="Celda vinculada" xfId="49"/>
    <cellStyle name="Encabezado 1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Hyperlink" xfId="59"/>
    <cellStyle name="Hipervínculo 2" xfId="60"/>
    <cellStyle name="Hipervínculo 3" xfId="61"/>
    <cellStyle name="Hipervínculo 4" xfId="62"/>
    <cellStyle name="Followed Hyperlink" xfId="63"/>
    <cellStyle name="Incorrecto" xfId="64"/>
    <cellStyle name="Comma" xfId="65"/>
    <cellStyle name="Comma [0]" xfId="66"/>
    <cellStyle name="Millares 2" xfId="67"/>
    <cellStyle name="Millares 3" xfId="68"/>
    <cellStyle name="Currency" xfId="69"/>
    <cellStyle name="Currency [0]" xfId="70"/>
    <cellStyle name="Neutral" xfId="71"/>
    <cellStyle name="Normal 10" xfId="72"/>
    <cellStyle name="Normal 10 2" xfId="73"/>
    <cellStyle name="Normal 11" xfId="74"/>
    <cellStyle name="Normal 11 2" xfId="75"/>
    <cellStyle name="Normal 12" xfId="76"/>
    <cellStyle name="Normal 12 2" xfId="77"/>
    <cellStyle name="Normal 13" xfId="78"/>
    <cellStyle name="Normal 13 2" xfId="79"/>
    <cellStyle name="Normal 14" xfId="80"/>
    <cellStyle name="Normal 14 2" xfId="81"/>
    <cellStyle name="Normal 15" xfId="82"/>
    <cellStyle name="Normal 2" xfId="83"/>
    <cellStyle name="Normal 2 2" xfId="84"/>
    <cellStyle name="Normal 3" xfId="85"/>
    <cellStyle name="Normal 3 2" xfId="86"/>
    <cellStyle name="Normal 3 3" xfId="87"/>
    <cellStyle name="Normal 4" xfId="88"/>
    <cellStyle name="Normal 4 2" xfId="89"/>
    <cellStyle name="Normal 5" xfId="90"/>
    <cellStyle name="Normal 5 2" xfId="91"/>
    <cellStyle name="Normal 6" xfId="92"/>
    <cellStyle name="Normal 6 2" xfId="93"/>
    <cellStyle name="Normal 7" xfId="94"/>
    <cellStyle name="Normal 7 2" xfId="95"/>
    <cellStyle name="Normal 8" xfId="96"/>
    <cellStyle name="Normal 8 2" xfId="97"/>
    <cellStyle name="Normal 9" xfId="98"/>
    <cellStyle name="Normal 9 2" xfId="99"/>
    <cellStyle name="Notas" xfId="100"/>
    <cellStyle name="Percent" xfId="101"/>
    <cellStyle name="Salida" xfId="102"/>
    <cellStyle name="Texto de advertencia" xfId="103"/>
    <cellStyle name="Texto explicativo" xfId="104"/>
    <cellStyle name="Título" xfId="105"/>
    <cellStyle name="Título 1" xfId="106"/>
    <cellStyle name="Título 2" xfId="107"/>
    <cellStyle name="Título 3" xfId="108"/>
    <cellStyle name="Total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F6FB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D3E6F5"/>
      <rgbColor rgb="00D9FBD9"/>
      <rgbColor rgb="00C5D3F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8</xdr:row>
      <xdr:rowOff>28575</xdr:rowOff>
    </xdr:from>
    <xdr:to>
      <xdr:col>6</xdr:col>
      <xdr:colOff>561975</xdr:colOff>
      <xdr:row>11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095375" y="1323975"/>
          <a:ext cx="4552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424242"/>
              </a:solidFill>
              <a:latin typeface="Source Sans Pro Semibold"/>
              <a:ea typeface="Source Sans Pro Semibold"/>
              <a:cs typeface="Source Sans Pro Semibold"/>
            </a:rPr>
            <a:t>Estadísticas</a:t>
          </a:r>
          <a:r>
            <a:rPr lang="en-US" cap="none" sz="1600" b="1" i="0" u="none" baseline="0">
              <a:solidFill>
                <a:srgbClr val="424242"/>
              </a:solidFill>
              <a:latin typeface="Source Sans Pro Semibold"/>
              <a:ea typeface="Source Sans Pro Semibold"/>
              <a:cs typeface="Source Sans Pro Semibold"/>
            </a:rPr>
            <a:t> de la Educación en Andalucía</a:t>
          </a:r>
        </a:p>
      </xdr:txBody>
    </xdr:sp>
    <xdr:clientData/>
  </xdr:twoCellAnchor>
  <xdr:twoCellAnchor>
    <xdr:from>
      <xdr:col>1</xdr:col>
      <xdr:colOff>76200</xdr:colOff>
      <xdr:row>15</xdr:row>
      <xdr:rowOff>152400</xdr:rowOff>
    </xdr:from>
    <xdr:to>
      <xdr:col>6</xdr:col>
      <xdr:colOff>923925</xdr:colOff>
      <xdr:row>21</xdr:row>
      <xdr:rowOff>47625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923925" y="2581275"/>
          <a:ext cx="50863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Alumnado escolarizado</a:t>
          </a: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 en el Sistema Educativo Andaluz
</a:t>
          </a: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Resumen de Datos Definitivos</a:t>
          </a: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Curso 2021/2022 </a:t>
          </a:r>
          <a:r>
            <a:rPr lang="en-US" cap="none" sz="1400" b="0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</a:p>
      </xdr:txBody>
    </xdr:sp>
    <xdr:clientData/>
  </xdr:twoCellAnchor>
  <xdr:twoCellAnchor>
    <xdr:from>
      <xdr:col>4</xdr:col>
      <xdr:colOff>838200</xdr:colOff>
      <xdr:row>33</xdr:row>
      <xdr:rowOff>104775</xdr:rowOff>
    </xdr:from>
    <xdr:to>
      <xdr:col>7</xdr:col>
      <xdr:colOff>485775</xdr:colOff>
      <xdr:row>37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229100" y="5448300"/>
          <a:ext cx="26098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Publicado: 20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de diciembre  de 2022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</a:t>
          </a:r>
          <a:r>
            <a:rPr lang="en-US" cap="none" sz="1000" b="0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000" b="0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Unidad Estadística y Cartográfica
</a:t>
          </a:r>
          <a:r>
            <a:rPr lang="en-US" cap="none" sz="1000" b="0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Consejería de Desarrollo Educativo y Formación Profesional</a:t>
          </a:r>
        </a:p>
      </xdr:txBody>
    </xdr:sp>
    <xdr:clientData/>
  </xdr:twoCellAnchor>
  <xdr:twoCellAnchor editAs="oneCell">
    <xdr:from>
      <xdr:col>0</xdr:col>
      <xdr:colOff>9525</xdr:colOff>
      <xdr:row>39</xdr:row>
      <xdr:rowOff>66675</xdr:rowOff>
    </xdr:from>
    <xdr:to>
      <xdr:col>8</xdr:col>
      <xdr:colOff>0</xdr:colOff>
      <xdr:row>42</xdr:row>
      <xdr:rowOff>123825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381750"/>
          <a:ext cx="6858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190500</xdr:rowOff>
    </xdr:from>
    <xdr:to>
      <xdr:col>10</xdr:col>
      <xdr:colOff>476250</xdr:colOff>
      <xdr:row>3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9050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161925</xdr:rowOff>
    </xdr:from>
    <xdr:to>
      <xdr:col>10</xdr:col>
      <xdr:colOff>628650</xdr:colOff>
      <xdr:row>2</xdr:row>
      <xdr:rowOff>266700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0</xdr:row>
      <xdr:rowOff>161925</xdr:rowOff>
    </xdr:from>
    <xdr:to>
      <xdr:col>10</xdr:col>
      <xdr:colOff>523875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10</xdr:col>
      <xdr:colOff>571500</xdr:colOff>
      <xdr:row>2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161925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0</xdr:row>
      <xdr:rowOff>161925</xdr:rowOff>
    </xdr:from>
    <xdr:to>
      <xdr:col>10</xdr:col>
      <xdr:colOff>609600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171450</xdr:rowOff>
    </xdr:from>
    <xdr:to>
      <xdr:col>10</xdr:col>
      <xdr:colOff>523875</xdr:colOff>
      <xdr:row>3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714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0</xdr:row>
      <xdr:rowOff>152400</xdr:rowOff>
    </xdr:from>
    <xdr:to>
      <xdr:col>10</xdr:col>
      <xdr:colOff>666750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5240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161925</xdr:rowOff>
    </xdr:from>
    <xdr:to>
      <xdr:col>13</xdr:col>
      <xdr:colOff>352425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161925</xdr:rowOff>
    </xdr:from>
    <xdr:to>
      <xdr:col>10</xdr:col>
      <xdr:colOff>533400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1</xdr:row>
      <xdr:rowOff>28575</xdr:rowOff>
    </xdr:from>
    <xdr:to>
      <xdr:col>10</xdr:col>
      <xdr:colOff>704850</xdr:colOff>
      <xdr:row>3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7622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9</xdr:col>
      <xdr:colOff>923925</xdr:colOff>
      <xdr:row>3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257175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676275</xdr:colOff>
      <xdr:row>0</xdr:row>
      <xdr:rowOff>161925</xdr:rowOff>
    </xdr:from>
    <xdr:to>
      <xdr:col>13</xdr:col>
      <xdr:colOff>590550</xdr:colOff>
      <xdr:row>3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16192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495300</xdr:colOff>
      <xdr:row>0</xdr:row>
      <xdr:rowOff>123825</xdr:rowOff>
    </xdr:from>
    <xdr:to>
      <xdr:col>13</xdr:col>
      <xdr:colOff>390525</xdr:colOff>
      <xdr:row>2</xdr:row>
      <xdr:rowOff>228600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1238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0</xdr:row>
      <xdr:rowOff>161925</xdr:rowOff>
    </xdr:from>
    <xdr:to>
      <xdr:col>13</xdr:col>
      <xdr:colOff>438150</xdr:colOff>
      <xdr:row>2</xdr:row>
      <xdr:rowOff>257175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0</xdr:row>
      <xdr:rowOff>133350</xdr:rowOff>
    </xdr:from>
    <xdr:to>
      <xdr:col>19</xdr:col>
      <xdr:colOff>542925</xdr:colOff>
      <xdr:row>2</xdr:row>
      <xdr:rowOff>228600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1333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161925</xdr:rowOff>
    </xdr:from>
    <xdr:to>
      <xdr:col>10</xdr:col>
      <xdr:colOff>647700</xdr:colOff>
      <xdr:row>2</xdr:row>
      <xdr:rowOff>247650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1619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161925</xdr:rowOff>
    </xdr:from>
    <xdr:to>
      <xdr:col>10</xdr:col>
      <xdr:colOff>504825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6">
      <selection activeCell="I32" sqref="I32"/>
    </sheetView>
  </sheetViews>
  <sheetFormatPr defaultColWidth="11.421875" defaultRowHeight="12.75"/>
  <cols>
    <col min="1" max="6" width="12.7109375" style="142" customWidth="1"/>
    <col min="7" max="7" width="19.00390625" style="142" customWidth="1"/>
    <col min="8" max="8" width="7.7109375" style="142" customWidth="1"/>
  </cols>
  <sheetData>
    <row r="40" ht="12.75"/>
    <row r="41" ht="12.75"/>
    <row r="42" ht="12.75"/>
    <row r="43" ht="12.75"/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5.421875" style="1" customWidth="1"/>
    <col min="3" max="11" width="10.140625" style="1" customWidth="1"/>
    <col min="12" max="12" width="7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7.25" customHeight="1"/>
    <row r="5" spans="1:12" s="19" customFormat="1" ht="17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21</v>
      </c>
      <c r="J6" s="22"/>
      <c r="K6" s="22"/>
      <c r="L6" s="22"/>
    </row>
    <row r="7" spans="1:12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2.25" customHeight="1" thickBot="1">
      <c r="A9" s="31"/>
      <c r="B9" s="59" t="s">
        <v>156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2" s="62" customFormat="1" ht="24.75" customHeight="1">
      <c r="B11" s="63" t="s">
        <v>51</v>
      </c>
      <c r="C11" s="84">
        <v>180</v>
      </c>
      <c r="D11" s="84">
        <v>610</v>
      </c>
      <c r="E11" s="84">
        <v>311</v>
      </c>
      <c r="F11" s="84">
        <v>814</v>
      </c>
      <c r="G11" s="84">
        <v>100</v>
      </c>
      <c r="H11" s="84">
        <v>227</v>
      </c>
      <c r="I11" s="84">
        <v>476</v>
      </c>
      <c r="J11" s="84">
        <v>680</v>
      </c>
      <c r="K11" s="85">
        <v>3398</v>
      </c>
      <c r="L11" s="86"/>
    </row>
    <row r="12" spans="2:12" s="31" customFormat="1" ht="24.75" customHeight="1">
      <c r="B12" s="65" t="s">
        <v>52</v>
      </c>
      <c r="C12" s="87"/>
      <c r="D12" s="87">
        <v>17</v>
      </c>
      <c r="E12" s="87">
        <v>22</v>
      </c>
      <c r="F12" s="87">
        <v>81</v>
      </c>
      <c r="G12" s="87">
        <v>13</v>
      </c>
      <c r="H12" s="87">
        <v>29</v>
      </c>
      <c r="I12" s="87">
        <v>20</v>
      </c>
      <c r="J12" s="87">
        <v>63</v>
      </c>
      <c r="K12" s="85">
        <v>245</v>
      </c>
      <c r="L12" s="42"/>
    </row>
    <row r="13" spans="2:12" s="31" customFormat="1" ht="24.75" customHeight="1">
      <c r="B13" s="65" t="s">
        <v>53</v>
      </c>
      <c r="C13" s="87">
        <v>130</v>
      </c>
      <c r="D13" s="87">
        <v>446</v>
      </c>
      <c r="E13" s="87">
        <v>203</v>
      </c>
      <c r="F13" s="87">
        <v>310</v>
      </c>
      <c r="G13" s="87">
        <v>70</v>
      </c>
      <c r="H13" s="87">
        <v>146</v>
      </c>
      <c r="I13" s="87">
        <v>262</v>
      </c>
      <c r="J13" s="87">
        <v>293</v>
      </c>
      <c r="K13" s="85">
        <v>1860</v>
      </c>
      <c r="L13" s="42"/>
    </row>
    <row r="14" spans="2:12" s="31" customFormat="1" ht="24.75" customHeight="1">
      <c r="B14" s="65" t="s">
        <v>54</v>
      </c>
      <c r="C14" s="88">
        <v>50</v>
      </c>
      <c r="D14" s="88">
        <v>147</v>
      </c>
      <c r="E14" s="88">
        <v>86</v>
      </c>
      <c r="F14" s="88">
        <v>406</v>
      </c>
      <c r="G14" s="88">
        <v>17</v>
      </c>
      <c r="H14" s="88">
        <v>52</v>
      </c>
      <c r="I14" s="88">
        <v>194</v>
      </c>
      <c r="J14" s="88">
        <v>324</v>
      </c>
      <c r="K14" s="85">
        <v>1276</v>
      </c>
      <c r="L14" s="42"/>
    </row>
    <row r="15" spans="2:12" s="31" customFormat="1" ht="24.75" customHeight="1">
      <c r="B15" s="128" t="s">
        <v>55</v>
      </c>
      <c r="C15" s="126"/>
      <c r="D15" s="126"/>
      <c r="E15" s="126"/>
      <c r="F15" s="126">
        <v>17</v>
      </c>
      <c r="G15" s="126"/>
      <c r="H15" s="126"/>
      <c r="I15" s="126"/>
      <c r="J15" s="126"/>
      <c r="K15" s="127">
        <v>17</v>
      </c>
      <c r="L15" s="42"/>
    </row>
    <row r="16" spans="2:12" s="62" customFormat="1" ht="24.75" customHeight="1">
      <c r="B16" s="63" t="s">
        <v>43</v>
      </c>
      <c r="C16" s="85">
        <v>1785</v>
      </c>
      <c r="D16" s="85">
        <v>2092</v>
      </c>
      <c r="E16" s="85">
        <v>2672</v>
      </c>
      <c r="F16" s="85">
        <v>2218</v>
      </c>
      <c r="G16" s="85">
        <v>977</v>
      </c>
      <c r="H16" s="85">
        <v>2348</v>
      </c>
      <c r="I16" s="85">
        <v>3852</v>
      </c>
      <c r="J16" s="85">
        <v>4391</v>
      </c>
      <c r="K16" s="85">
        <v>20335</v>
      </c>
      <c r="L16" s="86"/>
    </row>
    <row r="17" spans="2:12" s="31" customFormat="1" ht="24.75" customHeight="1">
      <c r="B17" s="65" t="s">
        <v>56</v>
      </c>
      <c r="C17" s="88">
        <v>745</v>
      </c>
      <c r="D17" s="88">
        <v>1083</v>
      </c>
      <c r="E17" s="88">
        <v>878</v>
      </c>
      <c r="F17" s="88">
        <v>840</v>
      </c>
      <c r="G17" s="88">
        <v>503</v>
      </c>
      <c r="H17" s="88">
        <v>965</v>
      </c>
      <c r="I17" s="88">
        <v>1654</v>
      </c>
      <c r="J17" s="88">
        <v>1560</v>
      </c>
      <c r="K17" s="85">
        <v>8228</v>
      </c>
      <c r="L17" s="42"/>
    </row>
    <row r="18" spans="2:12" s="31" customFormat="1" ht="24.75" customHeight="1">
      <c r="B18" s="65" t="s">
        <v>57</v>
      </c>
      <c r="C18" s="88">
        <v>426</v>
      </c>
      <c r="D18" s="88">
        <v>515</v>
      </c>
      <c r="E18" s="88">
        <v>610</v>
      </c>
      <c r="F18" s="88">
        <v>764</v>
      </c>
      <c r="G18" s="88">
        <v>229</v>
      </c>
      <c r="H18" s="88">
        <v>611</v>
      </c>
      <c r="I18" s="88">
        <v>1026</v>
      </c>
      <c r="J18" s="88">
        <v>963</v>
      </c>
      <c r="K18" s="85">
        <v>5144</v>
      </c>
      <c r="L18" s="42"/>
    </row>
    <row r="19" spans="2:12" s="31" customFormat="1" ht="24.75" customHeight="1">
      <c r="B19" s="65" t="s">
        <v>58</v>
      </c>
      <c r="C19" s="88"/>
      <c r="D19" s="88"/>
      <c r="E19" s="88">
        <v>164</v>
      </c>
      <c r="F19" s="88">
        <v>226</v>
      </c>
      <c r="G19" s="88"/>
      <c r="H19" s="88">
        <v>75</v>
      </c>
      <c r="I19" s="88">
        <v>142</v>
      </c>
      <c r="J19" s="88">
        <v>232</v>
      </c>
      <c r="K19" s="85">
        <v>839</v>
      </c>
      <c r="L19" s="42"/>
    </row>
    <row r="20" spans="2:12" s="31" customFormat="1" ht="24.75" customHeight="1">
      <c r="B20" s="128" t="s">
        <v>59</v>
      </c>
      <c r="C20" s="126">
        <v>614</v>
      </c>
      <c r="D20" s="126">
        <v>494</v>
      </c>
      <c r="E20" s="126">
        <v>1020</v>
      </c>
      <c r="F20" s="126">
        <v>388</v>
      </c>
      <c r="G20" s="126">
        <v>245</v>
      </c>
      <c r="H20" s="126">
        <v>697</v>
      </c>
      <c r="I20" s="126">
        <v>1030</v>
      </c>
      <c r="J20" s="126">
        <v>1636</v>
      </c>
      <c r="K20" s="127">
        <v>6124</v>
      </c>
      <c r="L20" s="42"/>
    </row>
    <row r="21" spans="2:12" s="62" customFormat="1" ht="24.75" customHeight="1">
      <c r="B21" s="63" t="s">
        <v>44</v>
      </c>
      <c r="C21" s="85">
        <v>322</v>
      </c>
      <c r="D21" s="85">
        <v>336</v>
      </c>
      <c r="E21" s="85">
        <v>399</v>
      </c>
      <c r="F21" s="85">
        <v>794</v>
      </c>
      <c r="G21" s="85">
        <v>0</v>
      </c>
      <c r="H21" s="85">
        <v>171</v>
      </c>
      <c r="I21" s="85">
        <v>1377</v>
      </c>
      <c r="J21" s="85">
        <v>769</v>
      </c>
      <c r="K21" s="85">
        <v>4168</v>
      </c>
      <c r="L21" s="86"/>
    </row>
    <row r="22" spans="2:12" s="31" customFormat="1" ht="24.75" customHeight="1">
      <c r="B22" s="65" t="s">
        <v>56</v>
      </c>
      <c r="C22" s="88">
        <v>181</v>
      </c>
      <c r="D22" s="88">
        <v>157</v>
      </c>
      <c r="E22" s="88">
        <v>192</v>
      </c>
      <c r="F22" s="88">
        <v>304</v>
      </c>
      <c r="G22" s="88"/>
      <c r="H22" s="88">
        <v>59</v>
      </c>
      <c r="I22" s="88">
        <v>499</v>
      </c>
      <c r="J22" s="88">
        <v>258</v>
      </c>
      <c r="K22" s="85">
        <v>1650</v>
      </c>
      <c r="L22" s="42"/>
    </row>
    <row r="23" spans="2:12" s="31" customFormat="1" ht="24.75" customHeight="1">
      <c r="B23" s="65" t="s">
        <v>57</v>
      </c>
      <c r="C23" s="88">
        <v>141</v>
      </c>
      <c r="D23" s="88">
        <v>179</v>
      </c>
      <c r="E23" s="88">
        <v>192</v>
      </c>
      <c r="F23" s="88">
        <v>296</v>
      </c>
      <c r="G23" s="88"/>
      <c r="H23" s="88"/>
      <c r="I23" s="88">
        <v>311</v>
      </c>
      <c r="J23" s="88">
        <v>389</v>
      </c>
      <c r="K23" s="85">
        <v>1508</v>
      </c>
      <c r="L23" s="42"/>
    </row>
    <row r="24" spans="2:12" s="31" customFormat="1" ht="24.75" customHeight="1">
      <c r="B24" s="65" t="s">
        <v>58</v>
      </c>
      <c r="C24" s="88"/>
      <c r="D24" s="88"/>
      <c r="E24" s="88"/>
      <c r="F24" s="88"/>
      <c r="G24" s="88"/>
      <c r="H24" s="88"/>
      <c r="I24" s="88">
        <v>182</v>
      </c>
      <c r="J24" s="88"/>
      <c r="K24" s="85">
        <v>182</v>
      </c>
      <c r="L24" s="42"/>
    </row>
    <row r="25" spans="2:12" s="31" customFormat="1" ht="24.75" customHeight="1">
      <c r="B25" s="128" t="s">
        <v>59</v>
      </c>
      <c r="C25" s="126"/>
      <c r="D25" s="126"/>
      <c r="E25" s="126">
        <v>15</v>
      </c>
      <c r="F25" s="126">
        <v>194</v>
      </c>
      <c r="G25" s="126"/>
      <c r="H25" s="126">
        <v>112</v>
      </c>
      <c r="I25" s="126">
        <v>385</v>
      </c>
      <c r="J25" s="126">
        <v>122</v>
      </c>
      <c r="K25" s="127">
        <v>828</v>
      </c>
      <c r="L25" s="42"/>
    </row>
    <row r="26" spans="2:12" s="62" customFormat="1" ht="24.75" customHeight="1">
      <c r="B26" s="130" t="s">
        <v>60</v>
      </c>
      <c r="C26" s="131"/>
      <c r="D26" s="131"/>
      <c r="E26" s="131">
        <v>136</v>
      </c>
      <c r="F26" s="131"/>
      <c r="G26" s="131"/>
      <c r="H26" s="131"/>
      <c r="I26" s="131">
        <v>329</v>
      </c>
      <c r="J26" s="131">
        <v>189</v>
      </c>
      <c r="K26" s="131">
        <v>654</v>
      </c>
      <c r="L26" s="86"/>
    </row>
    <row r="27" spans="2:12" s="62" customFormat="1" ht="24.75" customHeight="1">
      <c r="B27" s="63" t="s">
        <v>48</v>
      </c>
      <c r="C27" s="85">
        <v>2562</v>
      </c>
      <c r="D27" s="85">
        <v>5198</v>
      </c>
      <c r="E27" s="85">
        <v>1803</v>
      </c>
      <c r="F27" s="85">
        <v>2987</v>
      </c>
      <c r="G27" s="85">
        <v>1554</v>
      </c>
      <c r="H27" s="85">
        <v>1606</v>
      </c>
      <c r="I27" s="85">
        <v>7806</v>
      </c>
      <c r="J27" s="85">
        <v>4574</v>
      </c>
      <c r="K27" s="85">
        <v>28090</v>
      </c>
      <c r="L27" s="86"/>
    </row>
    <row r="28" spans="2:12" s="31" customFormat="1" ht="24.75" customHeight="1">
      <c r="B28" s="65" t="s">
        <v>61</v>
      </c>
      <c r="C28" s="88">
        <v>788</v>
      </c>
      <c r="D28" s="88">
        <v>1371</v>
      </c>
      <c r="E28" s="88">
        <v>519</v>
      </c>
      <c r="F28" s="88">
        <v>692</v>
      </c>
      <c r="G28" s="88">
        <v>534</v>
      </c>
      <c r="H28" s="88">
        <v>424</v>
      </c>
      <c r="I28" s="88">
        <v>2472</v>
      </c>
      <c r="J28" s="88">
        <v>1166</v>
      </c>
      <c r="K28" s="85">
        <v>7966</v>
      </c>
      <c r="L28" s="42"/>
    </row>
    <row r="29" spans="2:12" s="31" customFormat="1" ht="24.75" customHeight="1">
      <c r="B29" s="65" t="s">
        <v>62</v>
      </c>
      <c r="C29" s="88">
        <v>857</v>
      </c>
      <c r="D29" s="88">
        <v>1599</v>
      </c>
      <c r="E29" s="88">
        <v>716</v>
      </c>
      <c r="F29" s="88">
        <v>996</v>
      </c>
      <c r="G29" s="88">
        <v>530</v>
      </c>
      <c r="H29" s="88">
        <v>561</v>
      </c>
      <c r="I29" s="88">
        <v>2391</v>
      </c>
      <c r="J29" s="88">
        <v>1400</v>
      </c>
      <c r="K29" s="85">
        <v>9050</v>
      </c>
      <c r="L29" s="42"/>
    </row>
    <row r="30" spans="2:12" s="31" customFormat="1" ht="24.75" customHeight="1">
      <c r="B30" s="89" t="s">
        <v>63</v>
      </c>
      <c r="C30" s="88">
        <v>283</v>
      </c>
      <c r="D30" s="88">
        <v>397</v>
      </c>
      <c r="E30" s="88">
        <v>240</v>
      </c>
      <c r="F30" s="88">
        <v>325</v>
      </c>
      <c r="G30" s="88">
        <v>126</v>
      </c>
      <c r="H30" s="88">
        <v>168</v>
      </c>
      <c r="I30" s="88">
        <v>725</v>
      </c>
      <c r="J30" s="88">
        <v>390</v>
      </c>
      <c r="K30" s="85">
        <v>2654</v>
      </c>
      <c r="L30" s="42"/>
    </row>
    <row r="31" spans="2:12" s="31" customFormat="1" ht="24.75" customHeight="1">
      <c r="B31" s="65" t="s">
        <v>64</v>
      </c>
      <c r="C31" s="88">
        <v>108</v>
      </c>
      <c r="D31" s="88">
        <v>581</v>
      </c>
      <c r="E31" s="88">
        <v>104</v>
      </c>
      <c r="F31" s="88">
        <v>334</v>
      </c>
      <c r="G31" s="88">
        <v>102</v>
      </c>
      <c r="H31" s="88">
        <v>110</v>
      </c>
      <c r="I31" s="88">
        <v>754</v>
      </c>
      <c r="J31" s="88">
        <v>457</v>
      </c>
      <c r="K31" s="85">
        <v>2550</v>
      </c>
      <c r="L31" s="42"/>
    </row>
    <row r="32" spans="2:12" s="31" customFormat="1" ht="24.75" customHeight="1">
      <c r="B32" s="65" t="s">
        <v>65</v>
      </c>
      <c r="C32" s="88">
        <v>306</v>
      </c>
      <c r="D32" s="88">
        <v>771</v>
      </c>
      <c r="E32" s="88">
        <v>79</v>
      </c>
      <c r="F32" s="88">
        <v>272</v>
      </c>
      <c r="G32" s="88">
        <v>121</v>
      </c>
      <c r="H32" s="88">
        <v>202</v>
      </c>
      <c r="I32" s="88">
        <v>869</v>
      </c>
      <c r="J32" s="88">
        <v>438</v>
      </c>
      <c r="K32" s="85">
        <v>3058</v>
      </c>
      <c r="L32" s="42"/>
    </row>
    <row r="33" spans="2:12" s="31" customFormat="1" ht="24.75" customHeight="1">
      <c r="B33" s="65" t="s">
        <v>66</v>
      </c>
      <c r="C33" s="88">
        <v>40</v>
      </c>
      <c r="D33" s="88">
        <v>199</v>
      </c>
      <c r="E33" s="88">
        <v>19</v>
      </c>
      <c r="F33" s="88">
        <v>32</v>
      </c>
      <c r="G33" s="88">
        <v>30</v>
      </c>
      <c r="H33" s="88">
        <v>11</v>
      </c>
      <c r="I33" s="88">
        <v>72</v>
      </c>
      <c r="J33" s="88">
        <v>238</v>
      </c>
      <c r="K33" s="85">
        <v>641</v>
      </c>
      <c r="L33" s="42"/>
    </row>
    <row r="34" spans="2:12" s="31" customFormat="1" ht="24.75" customHeight="1">
      <c r="B34" s="65" t="s">
        <v>171</v>
      </c>
      <c r="C34" s="88">
        <v>3</v>
      </c>
      <c r="D34" s="88">
        <v>3</v>
      </c>
      <c r="E34" s="88">
        <v>1</v>
      </c>
      <c r="F34" s="88">
        <v>6</v>
      </c>
      <c r="G34" s="88">
        <v>6</v>
      </c>
      <c r="H34" s="88">
        <v>2</v>
      </c>
      <c r="I34" s="88">
        <v>18</v>
      </c>
      <c r="J34" s="88">
        <v>8</v>
      </c>
      <c r="K34" s="85">
        <v>47</v>
      </c>
      <c r="L34" s="42"/>
    </row>
    <row r="35" spans="2:12" s="31" customFormat="1" ht="24.75" customHeight="1">
      <c r="B35" s="65" t="s">
        <v>172</v>
      </c>
      <c r="C35" s="88">
        <v>101</v>
      </c>
      <c r="D35" s="88">
        <v>170</v>
      </c>
      <c r="E35" s="88">
        <v>66</v>
      </c>
      <c r="F35" s="88">
        <v>189</v>
      </c>
      <c r="G35" s="88">
        <v>76</v>
      </c>
      <c r="H35" s="88">
        <v>72</v>
      </c>
      <c r="I35" s="88">
        <v>317</v>
      </c>
      <c r="J35" s="88">
        <v>279</v>
      </c>
      <c r="K35" s="85">
        <v>1270</v>
      </c>
      <c r="L35" s="42"/>
    </row>
    <row r="36" spans="2:12" s="31" customFormat="1" ht="24.75" customHeight="1">
      <c r="B36" s="128" t="s">
        <v>173</v>
      </c>
      <c r="C36" s="126">
        <v>76</v>
      </c>
      <c r="D36" s="126">
        <v>107</v>
      </c>
      <c r="E36" s="126">
        <v>59</v>
      </c>
      <c r="F36" s="126">
        <v>141</v>
      </c>
      <c r="G36" s="126">
        <v>29</v>
      </c>
      <c r="H36" s="126">
        <v>56</v>
      </c>
      <c r="I36" s="126">
        <v>188</v>
      </c>
      <c r="J36" s="126">
        <v>198</v>
      </c>
      <c r="K36" s="127">
        <v>854</v>
      </c>
      <c r="L36" s="42"/>
    </row>
    <row r="37" spans="2:12" s="62" customFormat="1" ht="24.75" customHeight="1">
      <c r="B37" s="63" t="s">
        <v>67</v>
      </c>
      <c r="C37" s="85">
        <v>18</v>
      </c>
      <c r="D37" s="85">
        <v>40</v>
      </c>
      <c r="E37" s="85">
        <v>3</v>
      </c>
      <c r="F37" s="85">
        <v>119</v>
      </c>
      <c r="G37" s="85">
        <v>1</v>
      </c>
      <c r="H37" s="85">
        <v>0</v>
      </c>
      <c r="I37" s="85">
        <v>21</v>
      </c>
      <c r="J37" s="85">
        <v>16</v>
      </c>
      <c r="K37" s="85">
        <v>218</v>
      </c>
      <c r="L37" s="86"/>
    </row>
    <row r="38" spans="2:12" s="31" customFormat="1" ht="24.75" customHeight="1">
      <c r="B38" s="65" t="s">
        <v>68</v>
      </c>
      <c r="C38" s="88">
        <v>16</v>
      </c>
      <c r="D38" s="88">
        <v>40</v>
      </c>
      <c r="E38" s="88">
        <v>3</v>
      </c>
      <c r="F38" s="88">
        <v>117</v>
      </c>
      <c r="G38" s="88">
        <v>1</v>
      </c>
      <c r="H38" s="88"/>
      <c r="I38" s="88">
        <v>21</v>
      </c>
      <c r="J38" s="88">
        <v>16</v>
      </c>
      <c r="K38" s="85">
        <v>214</v>
      </c>
      <c r="L38" s="42"/>
    </row>
    <row r="39" spans="2:12" s="31" customFormat="1" ht="24.75" customHeight="1">
      <c r="B39" s="128" t="s">
        <v>69</v>
      </c>
      <c r="C39" s="126">
        <v>2</v>
      </c>
      <c r="D39" s="126"/>
      <c r="E39" s="126"/>
      <c r="F39" s="126">
        <v>2</v>
      </c>
      <c r="G39" s="126"/>
      <c r="H39" s="126"/>
      <c r="I39" s="126"/>
      <c r="J39" s="126"/>
      <c r="K39" s="127">
        <v>4</v>
      </c>
      <c r="L39" s="42"/>
    </row>
    <row r="40" spans="2:11" s="63" customFormat="1" ht="24.75" customHeight="1" thickBot="1">
      <c r="B40" s="115" t="s">
        <v>1</v>
      </c>
      <c r="C40" s="83">
        <v>4867</v>
      </c>
      <c r="D40" s="83">
        <v>8276</v>
      </c>
      <c r="E40" s="83">
        <v>5324</v>
      </c>
      <c r="F40" s="83">
        <v>6932</v>
      </c>
      <c r="G40" s="83">
        <v>2632</v>
      </c>
      <c r="H40" s="83">
        <v>4352</v>
      </c>
      <c r="I40" s="83">
        <v>13861</v>
      </c>
      <c r="J40" s="83">
        <v>10619</v>
      </c>
      <c r="K40" s="83">
        <v>56863</v>
      </c>
    </row>
    <row r="41" s="31" customFormat="1" ht="16.5"/>
    <row r="42" spans="2:8" s="31" customFormat="1" ht="16.5">
      <c r="B42" s="57" t="s">
        <v>187</v>
      </c>
      <c r="G42" s="160"/>
      <c r="H42" s="160"/>
    </row>
    <row r="43" spans="2:6" s="31" customFormat="1" ht="16.5">
      <c r="B43" s="160"/>
      <c r="C43" s="160"/>
      <c r="D43" s="160"/>
      <c r="E43" s="160"/>
      <c r="F43" s="160"/>
    </row>
    <row r="44" s="31" customFormat="1" ht="16.5">
      <c r="B44" s="30"/>
    </row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</sheetData>
  <sheetProtection/>
  <mergeCells count="2">
    <mergeCell ref="G42:H42"/>
    <mergeCell ref="B43:F43"/>
  </mergeCells>
  <hyperlinks>
    <hyperlink ref="I6" location="Índice!A1" display="Índice"/>
  </hyperlinks>
  <printOptions horizontalCentered="1"/>
  <pageMargins left="0" right="0" top="0" bottom="0" header="0" footer="0"/>
  <pageSetup fitToHeight="1" fitToWidth="1" horizontalDpi="600" verticalDpi="600" orientation="portrait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60.00390625" style="1" customWidth="1"/>
    <col min="3" max="11" width="10.140625" style="1" customWidth="1"/>
    <col min="12" max="12" width="7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" customHeight="1"/>
    <row r="5" spans="1:12" s="19" customFormat="1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41" t="s">
        <v>21</v>
      </c>
      <c r="K6" s="22"/>
      <c r="L6" s="22"/>
    </row>
    <row r="7" spans="1:12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" customHeight="1" thickBot="1">
      <c r="A9" s="22"/>
      <c r="B9" s="59" t="s">
        <v>157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70</v>
      </c>
      <c r="C11" s="80">
        <v>3745</v>
      </c>
      <c r="D11" s="80">
        <v>6931</v>
      </c>
      <c r="E11" s="80">
        <v>4956</v>
      </c>
      <c r="F11" s="80">
        <v>4299</v>
      </c>
      <c r="G11" s="80">
        <v>2928</v>
      </c>
      <c r="H11" s="80">
        <v>3118</v>
      </c>
      <c r="I11" s="80">
        <v>5645</v>
      </c>
      <c r="J11" s="80">
        <v>8973</v>
      </c>
      <c r="K11" s="80">
        <v>40595</v>
      </c>
    </row>
    <row r="12" spans="2:11" s="31" customFormat="1" ht="16.5">
      <c r="B12" s="65" t="s">
        <v>71</v>
      </c>
      <c r="C12" s="81">
        <v>408</v>
      </c>
      <c r="D12" s="81">
        <v>958</v>
      </c>
      <c r="E12" s="81">
        <v>930</v>
      </c>
      <c r="F12" s="81">
        <v>333</v>
      </c>
      <c r="G12" s="81">
        <v>364</v>
      </c>
      <c r="H12" s="81">
        <v>183</v>
      </c>
      <c r="I12" s="81">
        <v>326</v>
      </c>
      <c r="J12" s="81">
        <v>1032</v>
      </c>
      <c r="K12" s="82">
        <v>4534</v>
      </c>
    </row>
    <row r="13" spans="2:11" s="31" customFormat="1" ht="16.5">
      <c r="B13" s="65" t="s">
        <v>72</v>
      </c>
      <c r="C13" s="81">
        <v>113</v>
      </c>
      <c r="D13" s="81">
        <v>594</v>
      </c>
      <c r="E13" s="81">
        <v>347</v>
      </c>
      <c r="F13" s="81">
        <v>131</v>
      </c>
      <c r="G13" s="81">
        <v>138</v>
      </c>
      <c r="H13" s="81">
        <v>135</v>
      </c>
      <c r="I13" s="81">
        <v>144</v>
      </c>
      <c r="J13" s="81">
        <v>311</v>
      </c>
      <c r="K13" s="82">
        <v>1913</v>
      </c>
    </row>
    <row r="14" spans="2:11" s="31" customFormat="1" ht="16.5">
      <c r="B14" s="65" t="s">
        <v>73</v>
      </c>
      <c r="C14" s="81">
        <v>207</v>
      </c>
      <c r="D14" s="81">
        <v>257</v>
      </c>
      <c r="E14" s="81">
        <v>275</v>
      </c>
      <c r="F14" s="81">
        <v>164</v>
      </c>
      <c r="G14" s="81">
        <v>55</v>
      </c>
      <c r="H14" s="81">
        <v>114</v>
      </c>
      <c r="I14" s="81">
        <v>704</v>
      </c>
      <c r="J14" s="81">
        <v>282</v>
      </c>
      <c r="K14" s="82">
        <v>2058</v>
      </c>
    </row>
    <row r="15" spans="2:11" s="31" customFormat="1" ht="33">
      <c r="B15" s="65" t="s">
        <v>114</v>
      </c>
      <c r="C15" s="81">
        <v>1690</v>
      </c>
      <c r="D15" s="81">
        <v>3497</v>
      </c>
      <c r="E15" s="81">
        <v>1906</v>
      </c>
      <c r="F15" s="81">
        <v>2589</v>
      </c>
      <c r="G15" s="81">
        <v>1305</v>
      </c>
      <c r="H15" s="81">
        <v>1603</v>
      </c>
      <c r="I15" s="81">
        <v>2372</v>
      </c>
      <c r="J15" s="81">
        <v>5303</v>
      </c>
      <c r="K15" s="82">
        <v>20265</v>
      </c>
    </row>
    <row r="16" spans="2:11" s="31" customFormat="1" ht="33">
      <c r="B16" s="65" t="s">
        <v>74</v>
      </c>
      <c r="C16" s="81">
        <v>81</v>
      </c>
      <c r="D16" s="81">
        <v>125</v>
      </c>
      <c r="E16" s="81">
        <v>74</v>
      </c>
      <c r="F16" s="81">
        <v>28</v>
      </c>
      <c r="G16" s="81">
        <v>81</v>
      </c>
      <c r="H16" s="81">
        <v>18</v>
      </c>
      <c r="I16" s="81">
        <v>145</v>
      </c>
      <c r="J16" s="81">
        <v>96</v>
      </c>
      <c r="K16" s="82">
        <v>648</v>
      </c>
    </row>
    <row r="17" spans="2:11" s="62" customFormat="1" ht="33">
      <c r="B17" s="65" t="s">
        <v>75</v>
      </c>
      <c r="C17" s="81">
        <v>903</v>
      </c>
      <c r="D17" s="81">
        <v>668</v>
      </c>
      <c r="E17" s="81">
        <v>1095</v>
      </c>
      <c r="F17" s="81">
        <v>293</v>
      </c>
      <c r="G17" s="81">
        <v>384</v>
      </c>
      <c r="H17" s="81">
        <v>293</v>
      </c>
      <c r="I17" s="81">
        <v>1451</v>
      </c>
      <c r="J17" s="81">
        <v>1007</v>
      </c>
      <c r="K17" s="82">
        <v>6094</v>
      </c>
    </row>
    <row r="18" spans="2:11" s="31" customFormat="1" ht="16.5">
      <c r="B18" s="65" t="s">
        <v>76</v>
      </c>
      <c r="C18" s="81">
        <v>18</v>
      </c>
      <c r="D18" s="81">
        <v>8</v>
      </c>
      <c r="E18" s="81">
        <v>3</v>
      </c>
      <c r="F18" s="81">
        <v>0</v>
      </c>
      <c r="G18" s="81">
        <v>0</v>
      </c>
      <c r="H18" s="81">
        <v>18</v>
      </c>
      <c r="I18" s="81">
        <v>31</v>
      </c>
      <c r="J18" s="81">
        <v>27</v>
      </c>
      <c r="K18" s="82">
        <v>105</v>
      </c>
    </row>
    <row r="19" spans="2:11" s="31" customFormat="1" ht="33">
      <c r="B19" s="65" t="s">
        <v>77</v>
      </c>
      <c r="C19" s="81">
        <v>218</v>
      </c>
      <c r="D19" s="81">
        <v>499</v>
      </c>
      <c r="E19" s="81">
        <v>141</v>
      </c>
      <c r="F19" s="81">
        <v>333</v>
      </c>
      <c r="G19" s="81">
        <v>385</v>
      </c>
      <c r="H19" s="81">
        <v>493</v>
      </c>
      <c r="I19" s="81">
        <v>312</v>
      </c>
      <c r="J19" s="81">
        <v>484</v>
      </c>
      <c r="K19" s="82">
        <v>2865</v>
      </c>
    </row>
    <row r="20" spans="2:11" s="31" customFormat="1" ht="16.5">
      <c r="B20" s="65" t="s">
        <v>78</v>
      </c>
      <c r="C20" s="81">
        <v>44</v>
      </c>
      <c r="D20" s="81">
        <v>34</v>
      </c>
      <c r="E20" s="81">
        <v>16</v>
      </c>
      <c r="F20" s="81">
        <v>216</v>
      </c>
      <c r="G20" s="81">
        <v>23</v>
      </c>
      <c r="H20" s="81">
        <v>36</v>
      </c>
      <c r="I20" s="81">
        <v>1</v>
      </c>
      <c r="J20" s="81">
        <v>149</v>
      </c>
      <c r="K20" s="82">
        <v>519</v>
      </c>
    </row>
    <row r="21" spans="2:11" s="31" customFormat="1" ht="16.5">
      <c r="B21" s="128" t="s">
        <v>79</v>
      </c>
      <c r="C21" s="129">
        <v>63</v>
      </c>
      <c r="D21" s="129">
        <v>291</v>
      </c>
      <c r="E21" s="129">
        <v>169</v>
      </c>
      <c r="F21" s="129">
        <v>212</v>
      </c>
      <c r="G21" s="129">
        <v>193</v>
      </c>
      <c r="H21" s="129">
        <v>225</v>
      </c>
      <c r="I21" s="129">
        <v>159</v>
      </c>
      <c r="J21" s="129">
        <v>282</v>
      </c>
      <c r="K21" s="113">
        <v>1594</v>
      </c>
    </row>
    <row r="22" spans="2:11" s="62" customFormat="1" ht="16.5">
      <c r="B22" s="63" t="s">
        <v>80</v>
      </c>
      <c r="C22" s="82">
        <v>10318</v>
      </c>
      <c r="D22" s="82">
        <v>12692</v>
      </c>
      <c r="E22" s="82">
        <v>6448</v>
      </c>
      <c r="F22" s="82">
        <v>14031</v>
      </c>
      <c r="G22" s="82">
        <v>6123</v>
      </c>
      <c r="H22" s="82">
        <v>8002</v>
      </c>
      <c r="I22" s="82">
        <v>12956</v>
      </c>
      <c r="J22" s="82">
        <v>13993</v>
      </c>
      <c r="K22" s="82">
        <v>84563</v>
      </c>
    </row>
    <row r="23" spans="2:11" s="31" customFormat="1" ht="16.5">
      <c r="B23" s="65" t="s">
        <v>177</v>
      </c>
      <c r="C23" s="81">
        <v>5817</v>
      </c>
      <c r="D23" s="81">
        <v>1088</v>
      </c>
      <c r="E23" s="81">
        <v>332</v>
      </c>
      <c r="F23" s="81">
        <v>1979</v>
      </c>
      <c r="G23" s="81">
        <v>1764</v>
      </c>
      <c r="H23" s="81">
        <v>544</v>
      </c>
      <c r="I23" s="81">
        <v>3315</v>
      </c>
      <c r="J23" s="81">
        <v>1241</v>
      </c>
      <c r="K23" s="82">
        <v>16080</v>
      </c>
    </row>
    <row r="24" spans="2:11" s="31" customFormat="1" ht="33">
      <c r="B24" s="65" t="s">
        <v>178</v>
      </c>
      <c r="C24" s="81">
        <v>505</v>
      </c>
      <c r="D24" s="81">
        <v>2504</v>
      </c>
      <c r="E24" s="81">
        <v>953</v>
      </c>
      <c r="F24" s="81">
        <v>3020</v>
      </c>
      <c r="G24" s="81">
        <v>583</v>
      </c>
      <c r="H24" s="81">
        <v>1881</v>
      </c>
      <c r="I24" s="81">
        <v>1773</v>
      </c>
      <c r="J24" s="81">
        <v>2078</v>
      </c>
      <c r="K24" s="82">
        <v>13297</v>
      </c>
    </row>
    <row r="25" spans="2:11" s="31" customFormat="1" ht="33">
      <c r="B25" s="65" t="s">
        <v>190</v>
      </c>
      <c r="C25" s="81">
        <v>29</v>
      </c>
      <c r="D25" s="81">
        <v>23</v>
      </c>
      <c r="E25" s="81">
        <v>48</v>
      </c>
      <c r="F25" s="81">
        <v>54</v>
      </c>
      <c r="G25" s="81">
        <v>31</v>
      </c>
      <c r="H25" s="81">
        <v>0</v>
      </c>
      <c r="I25" s="81">
        <v>23</v>
      </c>
      <c r="J25" s="81">
        <v>141</v>
      </c>
      <c r="K25" s="82">
        <v>349</v>
      </c>
    </row>
    <row r="26" spans="2:11" s="31" customFormat="1" ht="16.5">
      <c r="B26" s="65" t="s">
        <v>191</v>
      </c>
      <c r="C26" s="81">
        <v>1334</v>
      </c>
      <c r="D26" s="81">
        <v>3255</v>
      </c>
      <c r="E26" s="81">
        <v>1621</v>
      </c>
      <c r="F26" s="81">
        <v>2651</v>
      </c>
      <c r="G26" s="81">
        <v>1172</v>
      </c>
      <c r="H26" s="81">
        <v>1657</v>
      </c>
      <c r="I26" s="81">
        <v>3470</v>
      </c>
      <c r="J26" s="81">
        <v>3451</v>
      </c>
      <c r="K26" s="82">
        <v>18611</v>
      </c>
    </row>
    <row r="27" spans="2:11" s="31" customFormat="1" ht="33">
      <c r="B27" s="65" t="s">
        <v>192</v>
      </c>
      <c r="C27" s="81">
        <v>1383</v>
      </c>
      <c r="D27" s="81">
        <v>3273</v>
      </c>
      <c r="E27" s="81">
        <v>1719</v>
      </c>
      <c r="F27" s="81">
        <v>3159</v>
      </c>
      <c r="G27" s="81">
        <v>1317</v>
      </c>
      <c r="H27" s="81">
        <v>1782</v>
      </c>
      <c r="I27" s="81">
        <v>2520</v>
      </c>
      <c r="J27" s="81">
        <v>3707</v>
      </c>
      <c r="K27" s="82">
        <v>18860</v>
      </c>
    </row>
    <row r="28" spans="2:11" s="31" customFormat="1" ht="16.5">
      <c r="B28" s="65" t="s">
        <v>81</v>
      </c>
      <c r="C28" s="81">
        <v>1250</v>
      </c>
      <c r="D28" s="81">
        <v>2549</v>
      </c>
      <c r="E28" s="81">
        <v>1775</v>
      </c>
      <c r="F28" s="81">
        <v>3168</v>
      </c>
      <c r="G28" s="81">
        <v>1256</v>
      </c>
      <c r="H28" s="81">
        <v>2138</v>
      </c>
      <c r="I28" s="81">
        <v>1855</v>
      </c>
      <c r="J28" s="81">
        <v>3375</v>
      </c>
      <c r="K28" s="82">
        <v>17366</v>
      </c>
    </row>
    <row r="29" spans="2:12" s="63" customFormat="1" ht="17.25" thickBot="1">
      <c r="B29" s="132" t="s">
        <v>1</v>
      </c>
      <c r="C29" s="133">
        <v>14063</v>
      </c>
      <c r="D29" s="133">
        <v>19623</v>
      </c>
      <c r="E29" s="133">
        <v>11404</v>
      </c>
      <c r="F29" s="133">
        <v>18330</v>
      </c>
      <c r="G29" s="133">
        <v>9051</v>
      </c>
      <c r="H29" s="133">
        <v>11120</v>
      </c>
      <c r="I29" s="133">
        <v>18601</v>
      </c>
      <c r="J29" s="133">
        <v>22966</v>
      </c>
      <c r="K29" s="133">
        <v>125158</v>
      </c>
      <c r="L29" s="31"/>
    </row>
    <row r="30" s="31" customFormat="1" ht="16.5"/>
    <row r="31" spans="2:8" s="31" customFormat="1" ht="16.5">
      <c r="B31" s="160" t="s">
        <v>187</v>
      </c>
      <c r="C31" s="160"/>
      <c r="D31" s="160"/>
      <c r="E31" s="160"/>
      <c r="F31" s="160"/>
      <c r="G31" s="160"/>
      <c r="H31" s="160"/>
    </row>
    <row r="32" spans="3:11" s="31" customFormat="1" ht="16.5">
      <c r="C32" s="79"/>
      <c r="D32" s="79"/>
      <c r="E32" s="79"/>
      <c r="F32" s="79"/>
      <c r="G32" s="79"/>
      <c r="H32" s="79"/>
      <c r="I32" s="79"/>
      <c r="J32" s="79"/>
      <c r="K32" s="79"/>
    </row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  <row r="66" s="31" customFormat="1" ht="16.5"/>
    <row r="67" s="31" customFormat="1" ht="16.5"/>
  </sheetData>
  <sheetProtection/>
  <mergeCells count="2">
    <mergeCell ref="B31:F31"/>
    <mergeCell ref="G31:H31"/>
  </mergeCells>
  <hyperlinks>
    <hyperlink ref="J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60.00390625" style="1" customWidth="1"/>
    <col min="3" max="11" width="9.57421875" style="1" customWidth="1"/>
    <col min="12" max="12" width="7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6.5"/>
    <row r="5" spans="1:12" s="19" customFormat="1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21</v>
      </c>
      <c r="J6" s="22"/>
      <c r="K6" s="22"/>
      <c r="L6" s="22"/>
    </row>
    <row r="7" spans="1:12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7.5" customHeight="1" thickBot="1">
      <c r="A9" s="24"/>
      <c r="B9" s="59" t="s">
        <v>158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70</v>
      </c>
      <c r="C11" s="80">
        <v>1756</v>
      </c>
      <c r="D11" s="80">
        <v>3355</v>
      </c>
      <c r="E11" s="80">
        <v>1794</v>
      </c>
      <c r="F11" s="80">
        <v>1769</v>
      </c>
      <c r="G11" s="80">
        <v>1500</v>
      </c>
      <c r="H11" s="80">
        <v>1319</v>
      </c>
      <c r="I11" s="80">
        <v>2618</v>
      </c>
      <c r="J11" s="80">
        <v>3987</v>
      </c>
      <c r="K11" s="80">
        <v>18098</v>
      </c>
    </row>
    <row r="12" spans="2:11" s="31" customFormat="1" ht="16.5">
      <c r="B12" s="65" t="s">
        <v>71</v>
      </c>
      <c r="C12" s="81">
        <v>219</v>
      </c>
      <c r="D12" s="81">
        <v>410</v>
      </c>
      <c r="E12" s="81">
        <v>238</v>
      </c>
      <c r="F12" s="81">
        <v>149</v>
      </c>
      <c r="G12" s="81">
        <v>253</v>
      </c>
      <c r="H12" s="81">
        <v>36</v>
      </c>
      <c r="I12" s="81">
        <v>201</v>
      </c>
      <c r="J12" s="81">
        <v>638</v>
      </c>
      <c r="K12" s="82">
        <v>2144</v>
      </c>
    </row>
    <row r="13" spans="2:11" s="31" customFormat="1" ht="16.5">
      <c r="B13" s="65" t="s">
        <v>72</v>
      </c>
      <c r="C13" s="81">
        <v>74</v>
      </c>
      <c r="D13" s="81">
        <v>322</v>
      </c>
      <c r="E13" s="81">
        <v>105</v>
      </c>
      <c r="F13" s="81">
        <v>54</v>
      </c>
      <c r="G13" s="81">
        <v>97</v>
      </c>
      <c r="H13" s="81">
        <v>62</v>
      </c>
      <c r="I13" s="81">
        <v>109</v>
      </c>
      <c r="J13" s="81">
        <v>137</v>
      </c>
      <c r="K13" s="82">
        <v>960</v>
      </c>
    </row>
    <row r="14" spans="2:11" s="31" customFormat="1" ht="16.5">
      <c r="B14" s="65" t="s">
        <v>73</v>
      </c>
      <c r="C14" s="81">
        <v>112</v>
      </c>
      <c r="D14" s="81">
        <v>125</v>
      </c>
      <c r="E14" s="81">
        <v>139</v>
      </c>
      <c r="F14" s="81">
        <v>103</v>
      </c>
      <c r="G14" s="81">
        <v>27</v>
      </c>
      <c r="H14" s="81">
        <v>60</v>
      </c>
      <c r="I14" s="81">
        <v>357</v>
      </c>
      <c r="J14" s="81">
        <v>136</v>
      </c>
      <c r="K14" s="82">
        <v>1059</v>
      </c>
    </row>
    <row r="15" spans="2:11" s="31" customFormat="1" ht="33">
      <c r="B15" s="65" t="s">
        <v>114</v>
      </c>
      <c r="C15" s="81">
        <v>770</v>
      </c>
      <c r="D15" s="81">
        <v>1690</v>
      </c>
      <c r="E15" s="81">
        <v>810</v>
      </c>
      <c r="F15" s="81">
        <v>1034</v>
      </c>
      <c r="G15" s="81">
        <v>599</v>
      </c>
      <c r="H15" s="81">
        <v>682</v>
      </c>
      <c r="I15" s="81">
        <v>1029</v>
      </c>
      <c r="J15" s="81">
        <v>2283</v>
      </c>
      <c r="K15" s="82">
        <v>8897</v>
      </c>
    </row>
    <row r="16" spans="2:11" s="31" customFormat="1" ht="33">
      <c r="B16" s="65" t="s">
        <v>74</v>
      </c>
      <c r="C16" s="81">
        <v>49</v>
      </c>
      <c r="D16" s="81">
        <v>80</v>
      </c>
      <c r="E16" s="81">
        <v>40</v>
      </c>
      <c r="F16" s="81">
        <v>15</v>
      </c>
      <c r="G16" s="81">
        <v>45</v>
      </c>
      <c r="H16" s="81">
        <v>13</v>
      </c>
      <c r="I16" s="81">
        <v>85</v>
      </c>
      <c r="J16" s="81">
        <v>53</v>
      </c>
      <c r="K16" s="82">
        <v>380</v>
      </c>
    </row>
    <row r="17" spans="2:11" s="62" customFormat="1" ht="33">
      <c r="B17" s="65" t="s">
        <v>75</v>
      </c>
      <c r="C17" s="81">
        <v>385</v>
      </c>
      <c r="D17" s="81">
        <v>390</v>
      </c>
      <c r="E17" s="81">
        <v>309</v>
      </c>
      <c r="F17" s="81">
        <v>165</v>
      </c>
      <c r="G17" s="81">
        <v>241</v>
      </c>
      <c r="H17" s="81">
        <v>143</v>
      </c>
      <c r="I17" s="81">
        <v>603</v>
      </c>
      <c r="J17" s="81">
        <v>391</v>
      </c>
      <c r="K17" s="82">
        <v>2627</v>
      </c>
    </row>
    <row r="18" spans="2:11" s="31" customFormat="1" ht="16.5">
      <c r="B18" s="65" t="s">
        <v>76</v>
      </c>
      <c r="C18" s="81">
        <v>4</v>
      </c>
      <c r="D18" s="81">
        <v>4</v>
      </c>
      <c r="E18" s="81">
        <v>2</v>
      </c>
      <c r="F18" s="81"/>
      <c r="G18" s="81"/>
      <c r="H18" s="81">
        <v>13</v>
      </c>
      <c r="I18" s="81">
        <v>16</v>
      </c>
      <c r="J18" s="81">
        <v>13</v>
      </c>
      <c r="K18" s="82">
        <v>52</v>
      </c>
    </row>
    <row r="19" spans="2:11" s="31" customFormat="1" ht="33">
      <c r="B19" s="65" t="s">
        <v>77</v>
      </c>
      <c r="C19" s="81">
        <v>86</v>
      </c>
      <c r="D19" s="81">
        <v>220</v>
      </c>
      <c r="E19" s="81">
        <v>64</v>
      </c>
      <c r="F19" s="81">
        <v>145</v>
      </c>
      <c r="G19" s="81">
        <v>160</v>
      </c>
      <c r="H19" s="81">
        <v>201</v>
      </c>
      <c r="I19" s="81">
        <v>119</v>
      </c>
      <c r="J19" s="81">
        <v>203</v>
      </c>
      <c r="K19" s="82">
        <v>1198</v>
      </c>
    </row>
    <row r="20" spans="2:11" s="31" customFormat="1" ht="16.5">
      <c r="B20" s="65" t="s">
        <v>78</v>
      </c>
      <c r="C20" s="81">
        <v>37</v>
      </c>
      <c r="D20" s="81">
        <v>7</v>
      </c>
      <c r="E20" s="81">
        <v>3</v>
      </c>
      <c r="F20" s="81">
        <v>24</v>
      </c>
      <c r="G20" s="81">
        <v>4</v>
      </c>
      <c r="H20" s="81"/>
      <c r="I20" s="81">
        <v>1</v>
      </c>
      <c r="J20" s="81">
        <v>16</v>
      </c>
      <c r="K20" s="82">
        <v>92</v>
      </c>
    </row>
    <row r="21" spans="2:11" s="31" customFormat="1" ht="16.5">
      <c r="B21" s="128" t="s">
        <v>79</v>
      </c>
      <c r="C21" s="129">
        <v>20</v>
      </c>
      <c r="D21" s="129">
        <v>107</v>
      </c>
      <c r="E21" s="129">
        <v>84</v>
      </c>
      <c r="F21" s="129">
        <v>80</v>
      </c>
      <c r="G21" s="129">
        <v>74</v>
      </c>
      <c r="H21" s="129">
        <v>109</v>
      </c>
      <c r="I21" s="129">
        <v>98</v>
      </c>
      <c r="J21" s="129">
        <v>117</v>
      </c>
      <c r="K21" s="113">
        <v>689</v>
      </c>
    </row>
    <row r="22" spans="2:11" s="62" customFormat="1" ht="16.5">
      <c r="B22" s="63" t="s">
        <v>80</v>
      </c>
      <c r="C22" s="82">
        <v>5039</v>
      </c>
      <c r="D22" s="82">
        <v>3502</v>
      </c>
      <c r="E22" s="82">
        <v>1427</v>
      </c>
      <c r="F22" s="82">
        <v>3179</v>
      </c>
      <c r="G22" s="82">
        <v>1973</v>
      </c>
      <c r="H22" s="82">
        <v>1681</v>
      </c>
      <c r="I22" s="82">
        <v>3219</v>
      </c>
      <c r="J22" s="82">
        <v>3603</v>
      </c>
      <c r="K22" s="82">
        <v>23623</v>
      </c>
    </row>
    <row r="23" spans="2:11" s="31" customFormat="1" ht="16.5">
      <c r="B23" s="65" t="s">
        <v>177</v>
      </c>
      <c r="C23" s="81">
        <v>3806</v>
      </c>
      <c r="D23" s="81">
        <v>556</v>
      </c>
      <c r="E23" s="81">
        <v>206</v>
      </c>
      <c r="F23" s="81">
        <v>944</v>
      </c>
      <c r="G23" s="81">
        <v>980</v>
      </c>
      <c r="H23" s="81">
        <v>214</v>
      </c>
      <c r="I23" s="81">
        <v>1182</v>
      </c>
      <c r="J23" s="81">
        <v>714</v>
      </c>
      <c r="K23" s="82">
        <v>8602</v>
      </c>
    </row>
    <row r="24" spans="2:11" s="31" customFormat="1" ht="33">
      <c r="B24" s="65" t="s">
        <v>178</v>
      </c>
      <c r="C24" s="81">
        <v>79</v>
      </c>
      <c r="D24" s="81">
        <v>520</v>
      </c>
      <c r="E24" s="81">
        <v>169</v>
      </c>
      <c r="F24" s="81">
        <v>525</v>
      </c>
      <c r="G24" s="81">
        <v>140</v>
      </c>
      <c r="H24" s="81">
        <v>416</v>
      </c>
      <c r="I24" s="81">
        <v>270</v>
      </c>
      <c r="J24" s="81">
        <v>353</v>
      </c>
      <c r="K24" s="82">
        <v>2472</v>
      </c>
    </row>
    <row r="25" spans="2:11" s="31" customFormat="1" ht="33">
      <c r="B25" s="65" t="s">
        <v>190</v>
      </c>
      <c r="C25" s="81">
        <v>16</v>
      </c>
      <c r="D25" s="81">
        <v>8</v>
      </c>
      <c r="E25" s="81">
        <v>17</v>
      </c>
      <c r="F25" s="81">
        <v>13</v>
      </c>
      <c r="G25" s="81"/>
      <c r="H25" s="81"/>
      <c r="I25" s="81">
        <v>13</v>
      </c>
      <c r="J25" s="81">
        <v>65</v>
      </c>
      <c r="K25" s="82">
        <v>132</v>
      </c>
    </row>
    <row r="26" spans="2:11" s="31" customFormat="1" ht="16.5">
      <c r="B26" s="65" t="s">
        <v>191</v>
      </c>
      <c r="C26" s="81">
        <v>371</v>
      </c>
      <c r="D26" s="81">
        <v>930</v>
      </c>
      <c r="E26" s="81">
        <v>397</v>
      </c>
      <c r="F26" s="81">
        <v>629</v>
      </c>
      <c r="G26" s="81">
        <v>320</v>
      </c>
      <c r="H26" s="81">
        <v>391</v>
      </c>
      <c r="I26" s="81">
        <v>809</v>
      </c>
      <c r="J26" s="81">
        <v>991</v>
      </c>
      <c r="K26" s="82">
        <v>4838</v>
      </c>
    </row>
    <row r="27" spans="2:11" s="31" customFormat="1" ht="33">
      <c r="B27" s="65" t="s">
        <v>192</v>
      </c>
      <c r="C27" s="81">
        <v>400</v>
      </c>
      <c r="D27" s="81">
        <v>893</v>
      </c>
      <c r="E27" s="81">
        <v>422</v>
      </c>
      <c r="F27" s="81">
        <v>741</v>
      </c>
      <c r="G27" s="81">
        <v>377</v>
      </c>
      <c r="H27" s="81">
        <v>383</v>
      </c>
      <c r="I27" s="81">
        <v>637</v>
      </c>
      <c r="J27" s="81">
        <v>993</v>
      </c>
      <c r="K27" s="82">
        <v>4846</v>
      </c>
    </row>
    <row r="28" spans="2:11" s="31" customFormat="1" ht="16.5">
      <c r="B28" s="65" t="s">
        <v>81</v>
      </c>
      <c r="C28" s="81">
        <v>367</v>
      </c>
      <c r="D28" s="81">
        <v>595</v>
      </c>
      <c r="E28" s="81">
        <v>216</v>
      </c>
      <c r="F28" s="81">
        <v>327</v>
      </c>
      <c r="G28" s="81">
        <v>156</v>
      </c>
      <c r="H28" s="81">
        <v>277</v>
      </c>
      <c r="I28" s="81">
        <v>308</v>
      </c>
      <c r="J28" s="81">
        <v>487</v>
      </c>
      <c r="K28" s="82">
        <v>2733</v>
      </c>
    </row>
    <row r="29" spans="2:12" s="63" customFormat="1" ht="17.25" thickBot="1">
      <c r="B29" s="132" t="s">
        <v>1</v>
      </c>
      <c r="C29" s="133">
        <v>6795</v>
      </c>
      <c r="D29" s="133">
        <v>6857</v>
      </c>
      <c r="E29" s="133">
        <v>3221</v>
      </c>
      <c r="F29" s="133">
        <v>4948</v>
      </c>
      <c r="G29" s="133">
        <v>3473</v>
      </c>
      <c r="H29" s="133">
        <v>3000</v>
      </c>
      <c r="I29" s="133">
        <v>5837</v>
      </c>
      <c r="J29" s="133">
        <v>7590</v>
      </c>
      <c r="K29" s="133">
        <v>41721</v>
      </c>
      <c r="L29" s="31"/>
    </row>
    <row r="30" s="31" customFormat="1" ht="16.5"/>
    <row r="31" spans="2:8" s="31" customFormat="1" ht="16.5">
      <c r="B31" s="160" t="s">
        <v>187</v>
      </c>
      <c r="C31" s="160"/>
      <c r="D31" s="160"/>
      <c r="E31" s="160"/>
      <c r="F31" s="160"/>
      <c r="G31" s="160"/>
      <c r="H31" s="160"/>
    </row>
    <row r="32" spans="3:11" s="31" customFormat="1" ht="16.5">
      <c r="C32" s="79"/>
      <c r="D32" s="79"/>
      <c r="E32" s="79"/>
      <c r="F32" s="79"/>
      <c r="G32" s="79"/>
      <c r="H32" s="79"/>
      <c r="I32" s="79"/>
      <c r="J32" s="79"/>
      <c r="K32" s="79"/>
    </row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  <row r="66" s="31" customFormat="1" ht="16.5"/>
    <row r="67" s="31" customFormat="1" ht="16.5"/>
  </sheetData>
  <sheetProtection/>
  <mergeCells count="2">
    <mergeCell ref="B31:F31"/>
    <mergeCell ref="G31:H31"/>
  </mergeCells>
  <hyperlinks>
    <hyperlink ref="I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60.00390625" style="1" customWidth="1"/>
    <col min="3" max="11" width="12.7109375" style="1" customWidth="1"/>
    <col min="12" max="12" width="7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16.5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7.25" customHeight="1"/>
    <row r="5" spans="1:12" s="19" customFormat="1" ht="17.25" customHeight="1">
      <c r="A5" s="22"/>
      <c r="B5" s="22"/>
      <c r="C5" s="22"/>
      <c r="D5" s="22"/>
      <c r="E5" s="22"/>
      <c r="F5" s="22"/>
      <c r="G5" s="22"/>
      <c r="H5" s="22"/>
      <c r="I5" s="41" t="s">
        <v>21</v>
      </c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.75" customHeight="1" thickBot="1">
      <c r="A9" s="24"/>
      <c r="B9" s="59" t="s">
        <v>159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50</v>
      </c>
      <c r="J10" s="76" t="s">
        <v>9</v>
      </c>
      <c r="K10" s="76" t="s">
        <v>8</v>
      </c>
    </row>
    <row r="11" spans="2:11" s="62" customFormat="1" ht="16.5">
      <c r="B11" s="63" t="s">
        <v>70</v>
      </c>
      <c r="C11" s="80">
        <v>1989</v>
      </c>
      <c r="D11" s="80">
        <v>3576</v>
      </c>
      <c r="E11" s="80">
        <v>3162</v>
      </c>
      <c r="F11" s="80">
        <v>2530</v>
      </c>
      <c r="G11" s="80">
        <v>1428</v>
      </c>
      <c r="H11" s="80">
        <v>1799</v>
      </c>
      <c r="I11" s="80">
        <v>3027</v>
      </c>
      <c r="J11" s="80">
        <v>4986</v>
      </c>
      <c r="K11" s="80">
        <v>22497</v>
      </c>
    </row>
    <row r="12" spans="2:11" s="31" customFormat="1" ht="16.5">
      <c r="B12" s="65" t="s">
        <v>71</v>
      </c>
      <c r="C12" s="81">
        <v>189</v>
      </c>
      <c r="D12" s="81">
        <v>548</v>
      </c>
      <c r="E12" s="81">
        <v>692</v>
      </c>
      <c r="F12" s="81">
        <v>184</v>
      </c>
      <c r="G12" s="81">
        <v>111</v>
      </c>
      <c r="H12" s="81">
        <v>147</v>
      </c>
      <c r="I12" s="81">
        <v>125</v>
      </c>
      <c r="J12" s="81">
        <v>394</v>
      </c>
      <c r="K12" s="82">
        <v>2390</v>
      </c>
    </row>
    <row r="13" spans="2:11" s="31" customFormat="1" ht="16.5">
      <c r="B13" s="65" t="s">
        <v>72</v>
      </c>
      <c r="C13" s="81">
        <v>39</v>
      </c>
      <c r="D13" s="81">
        <v>272</v>
      </c>
      <c r="E13" s="81">
        <v>242</v>
      </c>
      <c r="F13" s="81">
        <v>77</v>
      </c>
      <c r="G13" s="81">
        <v>41</v>
      </c>
      <c r="H13" s="81">
        <v>73</v>
      </c>
      <c r="I13" s="81">
        <v>35</v>
      </c>
      <c r="J13" s="81">
        <v>174</v>
      </c>
      <c r="K13" s="82">
        <v>953</v>
      </c>
    </row>
    <row r="14" spans="2:11" s="31" customFormat="1" ht="16.5">
      <c r="B14" s="65" t="s">
        <v>73</v>
      </c>
      <c r="C14" s="81">
        <v>95</v>
      </c>
      <c r="D14" s="81">
        <v>132</v>
      </c>
      <c r="E14" s="81">
        <v>136</v>
      </c>
      <c r="F14" s="81">
        <v>61</v>
      </c>
      <c r="G14" s="81">
        <v>28</v>
      </c>
      <c r="H14" s="81">
        <v>54</v>
      </c>
      <c r="I14" s="81">
        <v>347</v>
      </c>
      <c r="J14" s="81">
        <v>146</v>
      </c>
      <c r="K14" s="82">
        <v>999</v>
      </c>
    </row>
    <row r="15" spans="2:11" s="31" customFormat="1" ht="33">
      <c r="B15" s="65" t="s">
        <v>114</v>
      </c>
      <c r="C15" s="81">
        <v>920</v>
      </c>
      <c r="D15" s="81">
        <v>1807</v>
      </c>
      <c r="E15" s="81">
        <v>1096</v>
      </c>
      <c r="F15" s="81">
        <v>1555</v>
      </c>
      <c r="G15" s="81">
        <v>706</v>
      </c>
      <c r="H15" s="81">
        <v>921</v>
      </c>
      <c r="I15" s="81">
        <v>1343</v>
      </c>
      <c r="J15" s="81">
        <v>3020</v>
      </c>
      <c r="K15" s="82">
        <v>11368</v>
      </c>
    </row>
    <row r="16" spans="2:11" s="31" customFormat="1" ht="33">
      <c r="B16" s="65" t="s">
        <v>74</v>
      </c>
      <c r="C16" s="81">
        <v>32</v>
      </c>
      <c r="D16" s="81">
        <v>45</v>
      </c>
      <c r="E16" s="81">
        <v>34</v>
      </c>
      <c r="F16" s="81">
        <v>13</v>
      </c>
      <c r="G16" s="81">
        <v>36</v>
      </c>
      <c r="H16" s="81">
        <v>5</v>
      </c>
      <c r="I16" s="81">
        <v>60</v>
      </c>
      <c r="J16" s="81">
        <v>43</v>
      </c>
      <c r="K16" s="82">
        <v>268</v>
      </c>
    </row>
    <row r="17" spans="2:11" s="62" customFormat="1" ht="33">
      <c r="B17" s="65" t="s">
        <v>75</v>
      </c>
      <c r="C17" s="81">
        <v>518</v>
      </c>
      <c r="D17" s="81">
        <v>278</v>
      </c>
      <c r="E17" s="81">
        <v>786</v>
      </c>
      <c r="F17" s="81">
        <v>128</v>
      </c>
      <c r="G17" s="81">
        <v>143</v>
      </c>
      <c r="H17" s="81">
        <v>150</v>
      </c>
      <c r="I17" s="81">
        <v>848</v>
      </c>
      <c r="J17" s="81">
        <v>616</v>
      </c>
      <c r="K17" s="82">
        <v>3467</v>
      </c>
    </row>
    <row r="18" spans="2:11" s="31" customFormat="1" ht="16.5">
      <c r="B18" s="65" t="s">
        <v>76</v>
      </c>
      <c r="C18" s="81">
        <v>14</v>
      </c>
      <c r="D18" s="81">
        <v>4</v>
      </c>
      <c r="E18" s="81">
        <v>1</v>
      </c>
      <c r="F18" s="81"/>
      <c r="G18" s="81"/>
      <c r="H18" s="81">
        <v>5</v>
      </c>
      <c r="I18" s="81">
        <v>15</v>
      </c>
      <c r="J18" s="81">
        <v>14</v>
      </c>
      <c r="K18" s="82">
        <v>53</v>
      </c>
    </row>
    <row r="19" spans="2:11" s="31" customFormat="1" ht="33">
      <c r="B19" s="65" t="s">
        <v>77</v>
      </c>
      <c r="C19" s="81">
        <v>132</v>
      </c>
      <c r="D19" s="81">
        <v>279</v>
      </c>
      <c r="E19" s="81">
        <v>77</v>
      </c>
      <c r="F19" s="81">
        <v>188</v>
      </c>
      <c r="G19" s="81">
        <v>225</v>
      </c>
      <c r="H19" s="81">
        <v>292</v>
      </c>
      <c r="I19" s="81">
        <v>193</v>
      </c>
      <c r="J19" s="81">
        <v>281</v>
      </c>
      <c r="K19" s="82">
        <v>1667</v>
      </c>
    </row>
    <row r="20" spans="2:11" s="31" customFormat="1" ht="16.5">
      <c r="B20" s="65" t="s">
        <v>78</v>
      </c>
      <c r="C20" s="81">
        <v>7</v>
      </c>
      <c r="D20" s="81">
        <v>27</v>
      </c>
      <c r="E20" s="81">
        <v>13</v>
      </c>
      <c r="F20" s="81">
        <v>192</v>
      </c>
      <c r="G20" s="81">
        <v>19</v>
      </c>
      <c r="H20" s="81">
        <v>36</v>
      </c>
      <c r="I20" s="81"/>
      <c r="J20" s="81">
        <v>133</v>
      </c>
      <c r="K20" s="82">
        <v>427</v>
      </c>
    </row>
    <row r="21" spans="2:11" s="31" customFormat="1" ht="16.5">
      <c r="B21" s="128" t="s">
        <v>79</v>
      </c>
      <c r="C21" s="129">
        <v>43</v>
      </c>
      <c r="D21" s="129">
        <v>184</v>
      </c>
      <c r="E21" s="129">
        <v>85</v>
      </c>
      <c r="F21" s="129">
        <v>132</v>
      </c>
      <c r="G21" s="129">
        <v>119</v>
      </c>
      <c r="H21" s="129">
        <v>116</v>
      </c>
      <c r="I21" s="129">
        <v>61</v>
      </c>
      <c r="J21" s="129">
        <v>165</v>
      </c>
      <c r="K21" s="113">
        <v>905</v>
      </c>
    </row>
    <row r="22" spans="2:11" s="62" customFormat="1" ht="16.5">
      <c r="B22" s="63" t="s">
        <v>80</v>
      </c>
      <c r="C22" s="82">
        <v>5279</v>
      </c>
      <c r="D22" s="82">
        <v>9190</v>
      </c>
      <c r="E22" s="82">
        <v>5021</v>
      </c>
      <c r="F22" s="82">
        <v>10852</v>
      </c>
      <c r="G22" s="82">
        <v>4150</v>
      </c>
      <c r="H22" s="82">
        <v>6321</v>
      </c>
      <c r="I22" s="82">
        <v>9737</v>
      </c>
      <c r="J22" s="82">
        <v>10390</v>
      </c>
      <c r="K22" s="82">
        <v>60940</v>
      </c>
    </row>
    <row r="23" spans="2:11" s="31" customFormat="1" ht="16.5">
      <c r="B23" s="65" t="s">
        <v>177</v>
      </c>
      <c r="C23" s="81">
        <v>2011</v>
      </c>
      <c r="D23" s="81">
        <v>532</v>
      </c>
      <c r="E23" s="81">
        <v>126</v>
      </c>
      <c r="F23" s="81">
        <v>1035</v>
      </c>
      <c r="G23" s="81">
        <v>784</v>
      </c>
      <c r="H23" s="81">
        <v>330</v>
      </c>
      <c r="I23" s="81">
        <v>2133</v>
      </c>
      <c r="J23" s="81">
        <v>527</v>
      </c>
      <c r="K23" s="82">
        <v>7478</v>
      </c>
    </row>
    <row r="24" spans="2:11" s="31" customFormat="1" ht="33">
      <c r="B24" s="65" t="s">
        <v>178</v>
      </c>
      <c r="C24" s="81">
        <v>426</v>
      </c>
      <c r="D24" s="81">
        <v>1984</v>
      </c>
      <c r="E24" s="81">
        <v>784</v>
      </c>
      <c r="F24" s="81">
        <v>2495</v>
      </c>
      <c r="G24" s="81">
        <v>443</v>
      </c>
      <c r="H24" s="81">
        <v>1465</v>
      </c>
      <c r="I24" s="81">
        <v>1503</v>
      </c>
      <c r="J24" s="81">
        <v>1725</v>
      </c>
      <c r="K24" s="82">
        <v>10825</v>
      </c>
    </row>
    <row r="25" spans="2:11" s="31" customFormat="1" ht="33">
      <c r="B25" s="65" t="s">
        <v>190</v>
      </c>
      <c r="C25" s="81">
        <v>13</v>
      </c>
      <c r="D25" s="81">
        <v>15</v>
      </c>
      <c r="E25" s="81">
        <v>31</v>
      </c>
      <c r="F25" s="81">
        <v>41</v>
      </c>
      <c r="G25" s="81">
        <v>31</v>
      </c>
      <c r="H25" s="81"/>
      <c r="I25" s="81">
        <v>10</v>
      </c>
      <c r="J25" s="81">
        <v>76</v>
      </c>
      <c r="K25" s="82">
        <v>217</v>
      </c>
    </row>
    <row r="26" spans="2:11" s="31" customFormat="1" ht="16.5">
      <c r="B26" s="65" t="s">
        <v>191</v>
      </c>
      <c r="C26" s="81">
        <v>963</v>
      </c>
      <c r="D26" s="81">
        <v>2325</v>
      </c>
      <c r="E26" s="81">
        <v>1224</v>
      </c>
      <c r="F26" s="81">
        <v>2022</v>
      </c>
      <c r="G26" s="81">
        <v>852</v>
      </c>
      <c r="H26" s="81">
        <v>1266</v>
      </c>
      <c r="I26" s="81">
        <v>2661</v>
      </c>
      <c r="J26" s="81">
        <v>2460</v>
      </c>
      <c r="K26" s="82">
        <v>13773</v>
      </c>
    </row>
    <row r="27" spans="2:11" s="31" customFormat="1" ht="33">
      <c r="B27" s="65" t="s">
        <v>192</v>
      </c>
      <c r="C27" s="81">
        <v>983</v>
      </c>
      <c r="D27" s="81">
        <v>2380</v>
      </c>
      <c r="E27" s="81">
        <v>1297</v>
      </c>
      <c r="F27" s="81">
        <v>2418</v>
      </c>
      <c r="G27" s="81">
        <v>940</v>
      </c>
      <c r="H27" s="81">
        <v>1399</v>
      </c>
      <c r="I27" s="81">
        <v>1883</v>
      </c>
      <c r="J27" s="81">
        <v>2714</v>
      </c>
      <c r="K27" s="82">
        <v>14014</v>
      </c>
    </row>
    <row r="28" spans="2:11" s="31" customFormat="1" ht="16.5">
      <c r="B28" s="65" t="s">
        <v>81</v>
      </c>
      <c r="C28" s="81">
        <v>883</v>
      </c>
      <c r="D28" s="81">
        <v>1954</v>
      </c>
      <c r="E28" s="81">
        <v>1559</v>
      </c>
      <c r="F28" s="81">
        <v>2841</v>
      </c>
      <c r="G28" s="81">
        <v>1100</v>
      </c>
      <c r="H28" s="81">
        <v>1861</v>
      </c>
      <c r="I28" s="81">
        <v>1547</v>
      </c>
      <c r="J28" s="81">
        <v>2888</v>
      </c>
      <c r="K28" s="82">
        <v>14633</v>
      </c>
    </row>
    <row r="29" spans="2:12" s="63" customFormat="1" ht="17.25" thickBot="1">
      <c r="B29" s="132" t="s">
        <v>1</v>
      </c>
      <c r="C29" s="133">
        <v>7268</v>
      </c>
      <c r="D29" s="133">
        <v>12766</v>
      </c>
      <c r="E29" s="133">
        <v>8183</v>
      </c>
      <c r="F29" s="133">
        <v>13382</v>
      </c>
      <c r="G29" s="133">
        <v>5578</v>
      </c>
      <c r="H29" s="133">
        <v>8120</v>
      </c>
      <c r="I29" s="133">
        <v>12764</v>
      </c>
      <c r="J29" s="133">
        <v>15376</v>
      </c>
      <c r="K29" s="133">
        <v>83437</v>
      </c>
      <c r="L29" s="31"/>
    </row>
    <row r="30" s="31" customFormat="1" ht="16.5"/>
    <row r="31" spans="2:8" s="31" customFormat="1" ht="16.5">
      <c r="B31" s="160" t="s">
        <v>187</v>
      </c>
      <c r="C31" s="160"/>
      <c r="D31" s="160"/>
      <c r="E31" s="160"/>
      <c r="F31" s="160"/>
      <c r="G31" s="160"/>
      <c r="H31" s="160"/>
    </row>
    <row r="32" spans="3:11" s="31" customFormat="1" ht="16.5">
      <c r="C32" s="79"/>
      <c r="D32" s="79"/>
      <c r="E32" s="79"/>
      <c r="F32" s="79"/>
      <c r="G32" s="79"/>
      <c r="H32" s="79"/>
      <c r="I32" s="79"/>
      <c r="J32" s="79"/>
      <c r="K32" s="79"/>
    </row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  <row r="66" s="31" customFormat="1" ht="16.5"/>
    <row r="67" s="31" customFormat="1" ht="16.5"/>
  </sheetData>
  <sheetProtection/>
  <mergeCells count="2">
    <mergeCell ref="B31:F31"/>
    <mergeCell ref="G31:H31"/>
  </mergeCells>
  <hyperlinks>
    <hyperlink ref="I5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I26" sqref="I26"/>
    </sheetView>
  </sheetViews>
  <sheetFormatPr defaultColWidth="11.421875" defaultRowHeight="12.75"/>
  <cols>
    <col min="1" max="1" width="7.7109375" style="1" customWidth="1"/>
    <col min="2" max="2" width="39.8515625" style="1" customWidth="1"/>
    <col min="3" max="11" width="10.28125" style="1" customWidth="1"/>
    <col min="12" max="12" width="7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2.75" customHeight="1"/>
    <row r="5" spans="1:12" s="19" customFormat="1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41" t="s">
        <v>21</v>
      </c>
      <c r="K6" s="22"/>
      <c r="L6" s="22"/>
    </row>
    <row r="7" spans="1:12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1.5" customHeight="1" thickBot="1">
      <c r="A9" s="24"/>
      <c r="B9" s="59" t="s">
        <v>160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82</v>
      </c>
      <c r="C11" s="73">
        <v>28225</v>
      </c>
      <c r="D11" s="73">
        <v>6202</v>
      </c>
      <c r="E11" s="73">
        <v>3325</v>
      </c>
      <c r="F11" s="73">
        <v>9909</v>
      </c>
      <c r="G11" s="73">
        <v>7105</v>
      </c>
      <c r="H11" s="73">
        <v>2811</v>
      </c>
      <c r="I11" s="73">
        <v>28157</v>
      </c>
      <c r="J11" s="73">
        <v>10103</v>
      </c>
      <c r="K11" s="73">
        <v>95837</v>
      </c>
    </row>
    <row r="12" spans="2:11" s="31" customFormat="1" ht="16.5">
      <c r="B12" s="65" t="s">
        <v>83</v>
      </c>
      <c r="C12" s="72">
        <v>2044</v>
      </c>
      <c r="D12" s="72">
        <v>118</v>
      </c>
      <c r="E12" s="72">
        <v>138</v>
      </c>
      <c r="F12" s="72">
        <v>405</v>
      </c>
      <c r="G12" s="72">
        <v>540</v>
      </c>
      <c r="H12" s="72">
        <v>84</v>
      </c>
      <c r="I12" s="72">
        <v>1336</v>
      </c>
      <c r="J12" s="72">
        <v>381</v>
      </c>
      <c r="K12" s="73">
        <v>5046</v>
      </c>
    </row>
    <row r="13" spans="2:11" s="31" customFormat="1" ht="16.5">
      <c r="B13" s="65" t="s">
        <v>84</v>
      </c>
      <c r="C13" s="72">
        <v>5436</v>
      </c>
      <c r="D13" s="77">
        <v>899</v>
      </c>
      <c r="E13" s="72">
        <v>458</v>
      </c>
      <c r="F13" s="72">
        <v>1481</v>
      </c>
      <c r="G13" s="72">
        <v>1248</v>
      </c>
      <c r="H13" s="72">
        <v>355</v>
      </c>
      <c r="I13" s="72">
        <v>4213</v>
      </c>
      <c r="J13" s="72">
        <v>1471</v>
      </c>
      <c r="K13" s="73">
        <v>15561</v>
      </c>
    </row>
    <row r="14" spans="2:11" s="31" customFormat="1" ht="16.5">
      <c r="B14" s="65" t="s">
        <v>85</v>
      </c>
      <c r="C14" s="72">
        <v>11446</v>
      </c>
      <c r="D14" s="72">
        <v>2464</v>
      </c>
      <c r="E14" s="72">
        <v>1308</v>
      </c>
      <c r="F14" s="72">
        <v>3918</v>
      </c>
      <c r="G14" s="72">
        <v>2826</v>
      </c>
      <c r="H14" s="72">
        <v>1171</v>
      </c>
      <c r="I14" s="72">
        <v>11262</v>
      </c>
      <c r="J14" s="72">
        <v>3725</v>
      </c>
      <c r="K14" s="73">
        <v>38120</v>
      </c>
    </row>
    <row r="15" spans="2:11" s="31" customFormat="1" ht="16.5">
      <c r="B15" s="65" t="s">
        <v>86</v>
      </c>
      <c r="C15" s="78">
        <v>244</v>
      </c>
      <c r="D15" s="78">
        <v>58</v>
      </c>
      <c r="E15" s="78">
        <v>33</v>
      </c>
      <c r="F15" s="78">
        <v>96</v>
      </c>
      <c r="G15" s="78">
        <v>41</v>
      </c>
      <c r="H15" s="78">
        <v>20</v>
      </c>
      <c r="I15" s="78">
        <v>181</v>
      </c>
      <c r="J15" s="78">
        <v>67</v>
      </c>
      <c r="K15" s="73">
        <v>740</v>
      </c>
    </row>
    <row r="16" spans="2:11" s="31" customFormat="1" ht="16.5">
      <c r="B16" s="65" t="s">
        <v>87</v>
      </c>
      <c r="C16" s="72">
        <v>6324</v>
      </c>
      <c r="D16" s="72">
        <v>1594</v>
      </c>
      <c r="E16" s="72">
        <v>814</v>
      </c>
      <c r="F16" s="72">
        <v>2348</v>
      </c>
      <c r="G16" s="72">
        <v>1738</v>
      </c>
      <c r="H16" s="72">
        <v>806</v>
      </c>
      <c r="I16" s="72">
        <v>7303</v>
      </c>
      <c r="J16" s="72">
        <v>2598</v>
      </c>
      <c r="K16" s="73">
        <v>23525</v>
      </c>
    </row>
    <row r="17" spans="2:11" s="62" customFormat="1" ht="16.5">
      <c r="B17" s="65" t="s">
        <v>37</v>
      </c>
      <c r="C17" s="72">
        <v>1158</v>
      </c>
      <c r="D17" s="72">
        <v>530</v>
      </c>
      <c r="E17" s="72">
        <v>211</v>
      </c>
      <c r="F17" s="72">
        <v>614</v>
      </c>
      <c r="G17" s="72">
        <v>296</v>
      </c>
      <c r="H17" s="72">
        <v>136</v>
      </c>
      <c r="I17" s="72">
        <v>1940</v>
      </c>
      <c r="J17" s="72">
        <v>792</v>
      </c>
      <c r="K17" s="73">
        <v>5677</v>
      </c>
    </row>
    <row r="18" spans="2:11" s="31" customFormat="1" ht="16.5">
      <c r="B18" s="65" t="s">
        <v>88</v>
      </c>
      <c r="C18" s="72">
        <v>229</v>
      </c>
      <c r="D18" s="72">
        <v>88</v>
      </c>
      <c r="E18" s="72">
        <v>55</v>
      </c>
      <c r="F18" s="72">
        <v>131</v>
      </c>
      <c r="G18" s="72">
        <v>85</v>
      </c>
      <c r="H18" s="72">
        <v>32</v>
      </c>
      <c r="I18" s="72">
        <v>211</v>
      </c>
      <c r="J18" s="72">
        <v>89</v>
      </c>
      <c r="K18" s="73">
        <v>920</v>
      </c>
    </row>
    <row r="19" spans="2:11" s="31" customFormat="1" ht="16.5">
      <c r="B19" s="65" t="s">
        <v>115</v>
      </c>
      <c r="C19" s="72">
        <v>1343</v>
      </c>
      <c r="D19" s="72">
        <v>451</v>
      </c>
      <c r="E19" s="72">
        <v>307</v>
      </c>
      <c r="F19" s="72">
        <v>916</v>
      </c>
      <c r="G19" s="72">
        <v>330</v>
      </c>
      <c r="H19" s="72">
        <v>206</v>
      </c>
      <c r="I19" s="72">
        <v>1708</v>
      </c>
      <c r="J19" s="72">
        <v>979</v>
      </c>
      <c r="K19" s="73">
        <v>6240</v>
      </c>
    </row>
    <row r="20" spans="2:11" s="31" customFormat="1" ht="16.5">
      <c r="B20" s="128" t="s">
        <v>182</v>
      </c>
      <c r="C20" s="134">
        <v>1</v>
      </c>
      <c r="D20" s="134">
        <v>0</v>
      </c>
      <c r="E20" s="134">
        <v>1</v>
      </c>
      <c r="F20" s="134">
        <v>0</v>
      </c>
      <c r="G20" s="134">
        <v>1</v>
      </c>
      <c r="H20" s="134">
        <v>1</v>
      </c>
      <c r="I20" s="134">
        <v>3</v>
      </c>
      <c r="J20" s="134">
        <v>1</v>
      </c>
      <c r="K20" s="135">
        <v>8</v>
      </c>
    </row>
    <row r="21" spans="2:11" s="62" customFormat="1" ht="16.5">
      <c r="B21" s="63" t="s">
        <v>89</v>
      </c>
      <c r="C21" s="73">
        <v>606</v>
      </c>
      <c r="D21" s="73">
        <v>525</v>
      </c>
      <c r="E21" s="73">
        <v>146</v>
      </c>
      <c r="F21" s="73">
        <v>642</v>
      </c>
      <c r="G21" s="73">
        <v>133</v>
      </c>
      <c r="H21" s="73">
        <v>106</v>
      </c>
      <c r="I21" s="73">
        <v>1876</v>
      </c>
      <c r="J21" s="73">
        <v>528</v>
      </c>
      <c r="K21" s="73">
        <v>4562</v>
      </c>
    </row>
    <row r="22" spans="2:11" s="62" customFormat="1" ht="16.5">
      <c r="B22" s="65" t="s">
        <v>41</v>
      </c>
      <c r="C22" s="72">
        <v>34</v>
      </c>
      <c r="D22" s="72">
        <v>20</v>
      </c>
      <c r="E22" s="72">
        <v>6</v>
      </c>
      <c r="F22" s="72">
        <v>76</v>
      </c>
      <c r="G22" s="72">
        <v>12</v>
      </c>
      <c r="H22" s="72">
        <v>12</v>
      </c>
      <c r="I22" s="72">
        <v>36</v>
      </c>
      <c r="J22" s="72">
        <v>27</v>
      </c>
      <c r="K22" s="73">
        <v>223</v>
      </c>
    </row>
    <row r="23" spans="2:11" s="62" customFormat="1" ht="16.5">
      <c r="B23" s="65" t="s">
        <v>43</v>
      </c>
      <c r="C23" s="72">
        <v>128</v>
      </c>
      <c r="D23" s="72">
        <v>83</v>
      </c>
      <c r="E23" s="72">
        <v>58</v>
      </c>
      <c r="F23" s="72">
        <v>70</v>
      </c>
      <c r="G23" s="72">
        <v>33</v>
      </c>
      <c r="H23" s="72">
        <v>35</v>
      </c>
      <c r="I23" s="72">
        <v>278</v>
      </c>
      <c r="J23" s="72">
        <v>109</v>
      </c>
      <c r="K23" s="73">
        <v>794</v>
      </c>
    </row>
    <row r="24" spans="2:11" s="62" customFormat="1" ht="16.5">
      <c r="B24" s="65" t="s">
        <v>44</v>
      </c>
      <c r="C24" s="72">
        <v>10</v>
      </c>
      <c r="D24" s="72">
        <v>6</v>
      </c>
      <c r="E24" s="72">
        <v>5</v>
      </c>
      <c r="F24" s="72">
        <v>19</v>
      </c>
      <c r="G24" s="72">
        <v>0</v>
      </c>
      <c r="H24" s="72">
        <v>0</v>
      </c>
      <c r="I24" s="72">
        <v>47</v>
      </c>
      <c r="J24" s="72">
        <v>16</v>
      </c>
      <c r="K24" s="73">
        <v>103</v>
      </c>
    </row>
    <row r="25" spans="2:11" s="62" customFormat="1" ht="16.5">
      <c r="B25" s="65" t="s">
        <v>60</v>
      </c>
      <c r="C25" s="72">
        <v>0</v>
      </c>
      <c r="D25" s="72">
        <v>0</v>
      </c>
      <c r="E25" s="72">
        <v>6</v>
      </c>
      <c r="F25" s="72">
        <v>0</v>
      </c>
      <c r="G25" s="72">
        <v>0</v>
      </c>
      <c r="H25" s="72">
        <v>0</v>
      </c>
      <c r="I25" s="72">
        <v>19</v>
      </c>
      <c r="J25" s="72">
        <v>9</v>
      </c>
      <c r="K25" s="73">
        <v>34</v>
      </c>
    </row>
    <row r="26" spans="2:11" s="62" customFormat="1" ht="16.5">
      <c r="B26" s="65" t="s">
        <v>183</v>
      </c>
      <c r="C26" s="72">
        <v>431</v>
      </c>
      <c r="D26" s="72">
        <v>410</v>
      </c>
      <c r="E26" s="72">
        <v>71</v>
      </c>
      <c r="F26" s="72">
        <v>436</v>
      </c>
      <c r="G26" s="72">
        <v>87</v>
      </c>
      <c r="H26" s="72">
        <v>59</v>
      </c>
      <c r="I26" s="72">
        <v>1489</v>
      </c>
      <c r="J26" s="72">
        <v>361</v>
      </c>
      <c r="K26" s="73">
        <v>3344</v>
      </c>
    </row>
    <row r="27" spans="2:11" s="62" customFormat="1" ht="16.5">
      <c r="B27" s="128" t="s">
        <v>49</v>
      </c>
      <c r="C27" s="134">
        <v>3</v>
      </c>
      <c r="D27" s="134">
        <v>6</v>
      </c>
      <c r="E27" s="134">
        <v>0</v>
      </c>
      <c r="F27" s="134">
        <v>41</v>
      </c>
      <c r="G27" s="134">
        <v>1</v>
      </c>
      <c r="H27" s="134">
        <v>0</v>
      </c>
      <c r="I27" s="134">
        <v>7</v>
      </c>
      <c r="J27" s="134">
        <v>6</v>
      </c>
      <c r="K27" s="135">
        <v>64</v>
      </c>
    </row>
    <row r="28" spans="2:11" s="31" customFormat="1" ht="16.5">
      <c r="B28" s="63" t="s">
        <v>90</v>
      </c>
      <c r="C28" s="73">
        <v>7586</v>
      </c>
      <c r="D28" s="73">
        <v>2056</v>
      </c>
      <c r="E28" s="73">
        <v>868</v>
      </c>
      <c r="F28" s="73">
        <v>3095</v>
      </c>
      <c r="G28" s="73">
        <v>2307</v>
      </c>
      <c r="H28" s="73">
        <v>1004</v>
      </c>
      <c r="I28" s="73">
        <v>5180</v>
      </c>
      <c r="J28" s="73">
        <v>2572</v>
      </c>
      <c r="K28" s="73">
        <v>24668</v>
      </c>
    </row>
    <row r="29" spans="2:11" s="31" customFormat="1" ht="16.5">
      <c r="B29" s="65" t="s">
        <v>91</v>
      </c>
      <c r="C29" s="72">
        <v>1075</v>
      </c>
      <c r="D29" s="72">
        <v>534</v>
      </c>
      <c r="E29" s="72">
        <v>349</v>
      </c>
      <c r="F29" s="72">
        <v>604</v>
      </c>
      <c r="G29" s="72">
        <v>284</v>
      </c>
      <c r="H29" s="72">
        <v>185</v>
      </c>
      <c r="I29" s="72">
        <v>946</v>
      </c>
      <c r="J29" s="72">
        <v>838</v>
      </c>
      <c r="K29" s="73">
        <v>4815</v>
      </c>
    </row>
    <row r="30" spans="2:11" s="31" customFormat="1" ht="16.5">
      <c r="B30" s="65" t="s">
        <v>92</v>
      </c>
      <c r="C30" s="72">
        <v>6511</v>
      </c>
      <c r="D30" s="72">
        <v>1522</v>
      </c>
      <c r="E30" s="72">
        <v>519</v>
      </c>
      <c r="F30" s="72">
        <v>2491</v>
      </c>
      <c r="G30" s="72">
        <v>2023</v>
      </c>
      <c r="H30" s="72">
        <v>819</v>
      </c>
      <c r="I30" s="72">
        <v>4234</v>
      </c>
      <c r="J30" s="72">
        <v>1734</v>
      </c>
      <c r="K30" s="73">
        <v>19853</v>
      </c>
    </row>
    <row r="31" spans="2:12" s="63" customFormat="1" ht="17.25" thickBot="1">
      <c r="B31" s="132" t="s">
        <v>1</v>
      </c>
      <c r="C31" s="133">
        <v>36417</v>
      </c>
      <c r="D31" s="133">
        <v>8783</v>
      </c>
      <c r="E31" s="133">
        <v>4339</v>
      </c>
      <c r="F31" s="133">
        <v>13646</v>
      </c>
      <c r="G31" s="133">
        <v>9545</v>
      </c>
      <c r="H31" s="133">
        <v>3921</v>
      </c>
      <c r="I31" s="133">
        <v>35213</v>
      </c>
      <c r="J31" s="133">
        <v>13203</v>
      </c>
      <c r="K31" s="133">
        <v>125067</v>
      </c>
      <c r="L31" s="64">
        <f>+L28+L21+L11</f>
        <v>0</v>
      </c>
    </row>
    <row r="32" s="31" customFormat="1" ht="16.5"/>
    <row r="33" spans="2:8" s="31" customFormat="1" ht="16.5">
      <c r="B33" s="160" t="s">
        <v>187</v>
      </c>
      <c r="C33" s="160"/>
      <c r="D33" s="160"/>
      <c r="E33" s="160"/>
      <c r="F33" s="160"/>
      <c r="G33" s="160"/>
      <c r="H33" s="160"/>
    </row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</sheetData>
  <sheetProtection/>
  <mergeCells count="2">
    <mergeCell ref="B33:F33"/>
    <mergeCell ref="G33:H33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landscape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39.8515625" style="1" customWidth="1"/>
    <col min="3" max="11" width="9.421875" style="1" customWidth="1"/>
    <col min="12" max="12" width="7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.75" customHeight="1"/>
    <row r="5" spans="1:12" s="19" customFormat="1" ht="15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21</v>
      </c>
      <c r="J6" s="22"/>
      <c r="K6" s="22"/>
      <c r="L6" s="22"/>
    </row>
    <row r="7" spans="1:12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0.75" customHeight="1" thickBot="1">
      <c r="A9" s="24"/>
      <c r="B9" s="59" t="s">
        <v>161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82</v>
      </c>
      <c r="C11" s="73">
        <v>14491</v>
      </c>
      <c r="D11" s="73">
        <v>3135</v>
      </c>
      <c r="E11" s="73">
        <v>1707</v>
      </c>
      <c r="F11" s="73">
        <v>5095</v>
      </c>
      <c r="G11" s="73">
        <v>3693</v>
      </c>
      <c r="H11" s="73">
        <v>1472</v>
      </c>
      <c r="I11" s="73">
        <v>14376</v>
      </c>
      <c r="J11" s="73">
        <v>5000</v>
      </c>
      <c r="K11" s="73">
        <v>48969</v>
      </c>
    </row>
    <row r="12" spans="2:11" s="31" customFormat="1" ht="16.5">
      <c r="B12" s="65" t="s">
        <v>83</v>
      </c>
      <c r="C12" s="72">
        <v>1065</v>
      </c>
      <c r="D12" s="72">
        <v>63</v>
      </c>
      <c r="E12" s="72">
        <v>64</v>
      </c>
      <c r="F12" s="72">
        <v>204</v>
      </c>
      <c r="G12" s="72">
        <v>280</v>
      </c>
      <c r="H12" s="72">
        <v>54</v>
      </c>
      <c r="I12" s="72">
        <v>684</v>
      </c>
      <c r="J12" s="72">
        <v>193</v>
      </c>
      <c r="K12" s="73">
        <v>2607</v>
      </c>
    </row>
    <row r="13" spans="2:11" s="31" customFormat="1" ht="16.5">
      <c r="B13" s="65" t="s">
        <v>84</v>
      </c>
      <c r="C13" s="72">
        <v>2803</v>
      </c>
      <c r="D13" s="77">
        <v>455</v>
      </c>
      <c r="E13" s="72">
        <v>226</v>
      </c>
      <c r="F13" s="72">
        <v>743</v>
      </c>
      <c r="G13" s="72">
        <v>659</v>
      </c>
      <c r="H13" s="72">
        <v>177</v>
      </c>
      <c r="I13" s="72">
        <v>2140</v>
      </c>
      <c r="J13" s="72">
        <v>734</v>
      </c>
      <c r="K13" s="73">
        <v>7937</v>
      </c>
    </row>
    <row r="14" spans="2:11" s="31" customFormat="1" ht="16.5">
      <c r="B14" s="65" t="s">
        <v>85</v>
      </c>
      <c r="C14" s="72">
        <v>5914</v>
      </c>
      <c r="D14" s="72">
        <v>1263</v>
      </c>
      <c r="E14" s="72">
        <v>705</v>
      </c>
      <c r="F14" s="72">
        <v>2033</v>
      </c>
      <c r="G14" s="72">
        <v>1464</v>
      </c>
      <c r="H14" s="72">
        <v>619</v>
      </c>
      <c r="I14" s="72">
        <v>5781</v>
      </c>
      <c r="J14" s="72">
        <v>1845</v>
      </c>
      <c r="K14" s="73">
        <v>19624</v>
      </c>
    </row>
    <row r="15" spans="2:11" s="31" customFormat="1" ht="16.5">
      <c r="B15" s="65" t="s">
        <v>118</v>
      </c>
      <c r="C15" s="78">
        <v>159</v>
      </c>
      <c r="D15" s="78">
        <v>35</v>
      </c>
      <c r="E15" s="78">
        <v>19</v>
      </c>
      <c r="F15" s="78">
        <v>56</v>
      </c>
      <c r="G15" s="78">
        <v>25</v>
      </c>
      <c r="H15" s="78">
        <v>12</v>
      </c>
      <c r="I15" s="78">
        <v>124</v>
      </c>
      <c r="J15" s="78">
        <v>51</v>
      </c>
      <c r="K15" s="73">
        <v>481</v>
      </c>
    </row>
    <row r="16" spans="2:11" s="31" customFormat="1" ht="16.5">
      <c r="B16" s="65" t="s">
        <v>87</v>
      </c>
      <c r="C16" s="72">
        <v>3239</v>
      </c>
      <c r="D16" s="72">
        <v>801</v>
      </c>
      <c r="E16" s="72">
        <v>406</v>
      </c>
      <c r="F16" s="72">
        <v>1233</v>
      </c>
      <c r="G16" s="72">
        <v>934</v>
      </c>
      <c r="H16" s="72">
        <v>421</v>
      </c>
      <c r="I16" s="72">
        <v>3815</v>
      </c>
      <c r="J16" s="72">
        <v>1308</v>
      </c>
      <c r="K16" s="73">
        <v>12157</v>
      </c>
    </row>
    <row r="17" spans="2:11" s="62" customFormat="1" ht="16.5">
      <c r="B17" s="65" t="s">
        <v>37</v>
      </c>
      <c r="C17" s="72">
        <v>457</v>
      </c>
      <c r="D17" s="72">
        <v>200</v>
      </c>
      <c r="E17" s="72">
        <v>99</v>
      </c>
      <c r="F17" s="72">
        <v>278</v>
      </c>
      <c r="G17" s="72">
        <v>114</v>
      </c>
      <c r="H17" s="72">
        <v>61</v>
      </c>
      <c r="I17" s="72">
        <v>848</v>
      </c>
      <c r="J17" s="72">
        <v>322</v>
      </c>
      <c r="K17" s="73">
        <v>2379</v>
      </c>
    </row>
    <row r="18" spans="2:11" s="62" customFormat="1" ht="16.5">
      <c r="B18" s="65" t="s">
        <v>88</v>
      </c>
      <c r="C18" s="72">
        <v>186</v>
      </c>
      <c r="D18" s="72">
        <v>68</v>
      </c>
      <c r="E18" s="72">
        <v>46</v>
      </c>
      <c r="F18" s="72">
        <v>102</v>
      </c>
      <c r="G18" s="72">
        <v>66</v>
      </c>
      <c r="H18" s="72">
        <v>27</v>
      </c>
      <c r="I18" s="72">
        <v>162</v>
      </c>
      <c r="J18" s="72">
        <v>65</v>
      </c>
      <c r="K18" s="73">
        <v>722</v>
      </c>
    </row>
    <row r="19" spans="2:11" s="31" customFormat="1" ht="16.5">
      <c r="B19" s="65" t="s">
        <v>115</v>
      </c>
      <c r="C19" s="72">
        <v>668</v>
      </c>
      <c r="D19" s="72">
        <v>250</v>
      </c>
      <c r="E19" s="72">
        <v>142</v>
      </c>
      <c r="F19" s="72">
        <v>446</v>
      </c>
      <c r="G19" s="72">
        <v>151</v>
      </c>
      <c r="H19" s="72">
        <v>101</v>
      </c>
      <c r="I19" s="72">
        <v>821</v>
      </c>
      <c r="J19" s="72">
        <v>481</v>
      </c>
      <c r="K19" s="73">
        <v>3060</v>
      </c>
    </row>
    <row r="20" spans="2:11" s="31" customFormat="1" ht="16.5">
      <c r="B20" s="128" t="s">
        <v>182</v>
      </c>
      <c r="C20" s="134"/>
      <c r="D20" s="134"/>
      <c r="E20" s="134"/>
      <c r="F20" s="134"/>
      <c r="G20" s="134"/>
      <c r="H20" s="134"/>
      <c r="I20" s="134">
        <v>1</v>
      </c>
      <c r="J20" s="134">
        <v>1</v>
      </c>
      <c r="K20" s="135">
        <v>2</v>
      </c>
    </row>
    <row r="21" spans="2:11" s="62" customFormat="1" ht="16.5">
      <c r="B21" s="63" t="s">
        <v>89</v>
      </c>
      <c r="C21" s="73">
        <v>213</v>
      </c>
      <c r="D21" s="73">
        <v>168</v>
      </c>
      <c r="E21" s="73">
        <v>60</v>
      </c>
      <c r="F21" s="73">
        <v>251</v>
      </c>
      <c r="G21" s="73">
        <v>39</v>
      </c>
      <c r="H21" s="73">
        <v>32</v>
      </c>
      <c r="I21" s="73">
        <v>539</v>
      </c>
      <c r="J21" s="73">
        <v>203</v>
      </c>
      <c r="K21" s="73">
        <v>1505</v>
      </c>
    </row>
    <row r="22" spans="2:11" s="62" customFormat="1" ht="16.5">
      <c r="B22" s="65" t="s">
        <v>41</v>
      </c>
      <c r="C22" s="72">
        <v>13</v>
      </c>
      <c r="D22" s="72">
        <v>7</v>
      </c>
      <c r="E22" s="72">
        <v>3</v>
      </c>
      <c r="F22" s="72">
        <v>27</v>
      </c>
      <c r="G22" s="72">
        <v>6</v>
      </c>
      <c r="H22" s="72">
        <v>5</v>
      </c>
      <c r="I22" s="72">
        <v>7</v>
      </c>
      <c r="J22" s="72">
        <v>8</v>
      </c>
      <c r="K22" s="73">
        <v>76</v>
      </c>
    </row>
    <row r="23" spans="2:11" s="62" customFormat="1" ht="16.5">
      <c r="B23" s="65" t="s">
        <v>43</v>
      </c>
      <c r="C23" s="72">
        <v>59</v>
      </c>
      <c r="D23" s="72">
        <v>39</v>
      </c>
      <c r="E23" s="72">
        <v>34</v>
      </c>
      <c r="F23" s="72">
        <v>34</v>
      </c>
      <c r="G23" s="72">
        <v>14</v>
      </c>
      <c r="H23" s="72">
        <v>15</v>
      </c>
      <c r="I23" s="72">
        <v>118</v>
      </c>
      <c r="J23" s="72">
        <v>59</v>
      </c>
      <c r="K23" s="73">
        <v>372</v>
      </c>
    </row>
    <row r="24" spans="2:11" s="62" customFormat="1" ht="16.5">
      <c r="B24" s="65" t="s">
        <v>44</v>
      </c>
      <c r="C24" s="72"/>
      <c r="D24" s="72">
        <v>1</v>
      </c>
      <c r="E24" s="72"/>
      <c r="F24" s="72">
        <v>2</v>
      </c>
      <c r="G24" s="72"/>
      <c r="H24" s="72"/>
      <c r="I24" s="72">
        <v>2</v>
      </c>
      <c r="J24" s="72">
        <v>5</v>
      </c>
      <c r="K24" s="73">
        <v>10</v>
      </c>
    </row>
    <row r="25" spans="2:11" s="62" customFormat="1" ht="16.5">
      <c r="B25" s="65" t="s">
        <v>60</v>
      </c>
      <c r="C25" s="72"/>
      <c r="D25" s="72"/>
      <c r="E25" s="72">
        <v>2</v>
      </c>
      <c r="F25" s="72"/>
      <c r="G25" s="72"/>
      <c r="H25" s="72"/>
      <c r="I25" s="72">
        <v>4</v>
      </c>
      <c r="J25" s="72">
        <v>1</v>
      </c>
      <c r="K25" s="73">
        <v>7</v>
      </c>
    </row>
    <row r="26" spans="2:11" s="62" customFormat="1" ht="16.5">
      <c r="B26" s="65" t="s">
        <v>183</v>
      </c>
      <c r="C26" s="72">
        <v>140</v>
      </c>
      <c r="D26" s="72">
        <v>117</v>
      </c>
      <c r="E26" s="72">
        <v>21</v>
      </c>
      <c r="F26" s="72">
        <v>163</v>
      </c>
      <c r="G26" s="72">
        <v>18</v>
      </c>
      <c r="H26" s="72">
        <v>12</v>
      </c>
      <c r="I26" s="72">
        <v>402</v>
      </c>
      <c r="J26" s="72">
        <v>124</v>
      </c>
      <c r="K26" s="73">
        <v>997</v>
      </c>
    </row>
    <row r="27" spans="2:11" s="62" customFormat="1" ht="16.5">
      <c r="B27" s="128" t="s">
        <v>49</v>
      </c>
      <c r="C27" s="134">
        <v>1</v>
      </c>
      <c r="D27" s="134">
        <v>4</v>
      </c>
      <c r="E27" s="134"/>
      <c r="F27" s="134">
        <v>25</v>
      </c>
      <c r="G27" s="134">
        <v>1</v>
      </c>
      <c r="H27" s="134"/>
      <c r="I27" s="134">
        <v>6</v>
      </c>
      <c r="J27" s="134">
        <v>6</v>
      </c>
      <c r="K27" s="135">
        <v>43</v>
      </c>
    </row>
    <row r="28" spans="2:11" s="31" customFormat="1" ht="16.5">
      <c r="B28" s="63" t="s">
        <v>90</v>
      </c>
      <c r="C28" s="73">
        <v>4661</v>
      </c>
      <c r="D28" s="73">
        <v>1003</v>
      </c>
      <c r="E28" s="73">
        <v>418</v>
      </c>
      <c r="F28" s="73">
        <v>1331</v>
      </c>
      <c r="G28" s="73">
        <v>1231</v>
      </c>
      <c r="H28" s="73">
        <v>368</v>
      </c>
      <c r="I28" s="73">
        <v>1826</v>
      </c>
      <c r="J28" s="73">
        <v>1284</v>
      </c>
      <c r="K28" s="73">
        <v>12122</v>
      </c>
    </row>
    <row r="29" spans="2:11" s="31" customFormat="1" ht="16.5">
      <c r="B29" s="65" t="s">
        <v>91</v>
      </c>
      <c r="C29" s="72">
        <v>589</v>
      </c>
      <c r="D29" s="72">
        <v>276</v>
      </c>
      <c r="E29" s="72">
        <v>153</v>
      </c>
      <c r="F29" s="72">
        <v>262</v>
      </c>
      <c r="G29" s="72">
        <v>157</v>
      </c>
      <c r="H29" s="72">
        <v>62</v>
      </c>
      <c r="I29" s="72">
        <v>405</v>
      </c>
      <c r="J29" s="72">
        <v>443</v>
      </c>
      <c r="K29" s="73">
        <v>2347</v>
      </c>
    </row>
    <row r="30" spans="2:11" s="31" customFormat="1" ht="16.5">
      <c r="B30" s="65" t="s">
        <v>92</v>
      </c>
      <c r="C30" s="72">
        <v>4072</v>
      </c>
      <c r="D30" s="72">
        <v>727</v>
      </c>
      <c r="E30" s="72">
        <v>265</v>
      </c>
      <c r="F30" s="72">
        <v>1069</v>
      </c>
      <c r="G30" s="72">
        <v>1074</v>
      </c>
      <c r="H30" s="72">
        <v>306</v>
      </c>
      <c r="I30" s="72">
        <v>1421</v>
      </c>
      <c r="J30" s="72">
        <v>841</v>
      </c>
      <c r="K30" s="73">
        <v>9775</v>
      </c>
    </row>
    <row r="31" spans="2:12" s="63" customFormat="1" ht="17.25" thickBot="1">
      <c r="B31" s="132" t="s">
        <v>1</v>
      </c>
      <c r="C31" s="133">
        <v>19365</v>
      </c>
      <c r="D31" s="133">
        <v>4306</v>
      </c>
      <c r="E31" s="133">
        <v>2185</v>
      </c>
      <c r="F31" s="133">
        <v>6677</v>
      </c>
      <c r="G31" s="133">
        <v>4963</v>
      </c>
      <c r="H31" s="133">
        <v>1872</v>
      </c>
      <c r="I31" s="133">
        <v>16741</v>
      </c>
      <c r="J31" s="133">
        <v>6487</v>
      </c>
      <c r="K31" s="133">
        <v>62596</v>
      </c>
      <c r="L31" s="64">
        <f>+L28+L21+L11</f>
        <v>0</v>
      </c>
    </row>
    <row r="32" s="31" customFormat="1" ht="16.5"/>
    <row r="33" spans="2:8" s="31" customFormat="1" ht="16.5">
      <c r="B33" s="160" t="s">
        <v>187</v>
      </c>
      <c r="C33" s="160"/>
      <c r="D33" s="160"/>
      <c r="E33" s="160"/>
      <c r="F33" s="160"/>
      <c r="G33" s="160"/>
      <c r="H33" s="160"/>
    </row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</sheetData>
  <sheetProtection/>
  <mergeCells count="2">
    <mergeCell ref="B33:F33"/>
    <mergeCell ref="G33:H33"/>
  </mergeCells>
  <hyperlinks>
    <hyperlink ref="I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39.8515625" style="1" customWidth="1"/>
    <col min="3" max="11" width="10.8515625" style="1" customWidth="1"/>
    <col min="12" max="12" width="7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4.25" customHeight="1"/>
    <row r="5" spans="1:12" s="19" customFormat="1" ht="14.25" customHeight="1">
      <c r="A5" s="22"/>
      <c r="B5" s="22"/>
      <c r="C5" s="22"/>
      <c r="D5" s="22"/>
      <c r="E5" s="22"/>
      <c r="F5" s="22"/>
      <c r="G5" s="22"/>
      <c r="H5" s="22"/>
      <c r="I5" s="22"/>
      <c r="J5" s="41" t="s">
        <v>21</v>
      </c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" customHeight="1" thickBot="1">
      <c r="A9" s="24"/>
      <c r="B9" s="59" t="s">
        <v>162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82</v>
      </c>
      <c r="C11" s="73">
        <v>13734</v>
      </c>
      <c r="D11" s="73">
        <v>3067</v>
      </c>
      <c r="E11" s="73">
        <v>1618</v>
      </c>
      <c r="F11" s="73">
        <v>4814</v>
      </c>
      <c r="G11" s="73">
        <v>3412</v>
      </c>
      <c r="H11" s="73">
        <v>1339</v>
      </c>
      <c r="I11" s="73">
        <v>13781</v>
      </c>
      <c r="J11" s="73">
        <v>5103</v>
      </c>
      <c r="K11" s="73">
        <v>46868</v>
      </c>
    </row>
    <row r="12" spans="2:11" s="31" customFormat="1" ht="16.5">
      <c r="B12" s="65" t="s">
        <v>83</v>
      </c>
      <c r="C12" s="72">
        <v>979</v>
      </c>
      <c r="D12" s="72">
        <v>55</v>
      </c>
      <c r="E12" s="72">
        <v>74</v>
      </c>
      <c r="F12" s="72">
        <v>201</v>
      </c>
      <c r="G12" s="72">
        <v>260</v>
      </c>
      <c r="H12" s="72">
        <v>30</v>
      </c>
      <c r="I12" s="72">
        <v>652</v>
      </c>
      <c r="J12" s="72">
        <v>188</v>
      </c>
      <c r="K12" s="73">
        <v>2439</v>
      </c>
    </row>
    <row r="13" spans="2:11" s="31" customFormat="1" ht="16.5">
      <c r="B13" s="65" t="s">
        <v>84</v>
      </c>
      <c r="C13" s="72">
        <v>2633</v>
      </c>
      <c r="D13" s="77">
        <v>444</v>
      </c>
      <c r="E13" s="72">
        <v>232</v>
      </c>
      <c r="F13" s="72">
        <v>738</v>
      </c>
      <c r="G13" s="72">
        <v>589</v>
      </c>
      <c r="H13" s="72">
        <v>178</v>
      </c>
      <c r="I13" s="72">
        <v>2073</v>
      </c>
      <c r="J13" s="72">
        <v>737</v>
      </c>
      <c r="K13" s="73">
        <v>7624</v>
      </c>
    </row>
    <row r="14" spans="2:11" s="31" customFormat="1" ht="16.5">
      <c r="B14" s="65" t="s">
        <v>85</v>
      </c>
      <c r="C14" s="72">
        <v>5532</v>
      </c>
      <c r="D14" s="72">
        <v>1201</v>
      </c>
      <c r="E14" s="72">
        <v>603</v>
      </c>
      <c r="F14" s="72">
        <v>1885</v>
      </c>
      <c r="G14" s="72">
        <v>1362</v>
      </c>
      <c r="H14" s="72">
        <v>552</v>
      </c>
      <c r="I14" s="72">
        <v>5481</v>
      </c>
      <c r="J14" s="72">
        <v>1880</v>
      </c>
      <c r="K14" s="73">
        <v>18496</v>
      </c>
    </row>
    <row r="15" spans="2:11" s="31" customFormat="1" ht="16.5">
      <c r="B15" s="65" t="s">
        <v>86</v>
      </c>
      <c r="C15" s="78">
        <v>85</v>
      </c>
      <c r="D15" s="78">
        <v>23</v>
      </c>
      <c r="E15" s="78">
        <v>14</v>
      </c>
      <c r="F15" s="78">
        <v>40</v>
      </c>
      <c r="G15" s="78">
        <v>16</v>
      </c>
      <c r="H15" s="78">
        <v>8</v>
      </c>
      <c r="I15" s="78">
        <v>57</v>
      </c>
      <c r="J15" s="78">
        <v>16</v>
      </c>
      <c r="K15" s="73">
        <v>259</v>
      </c>
    </row>
    <row r="16" spans="2:11" s="31" customFormat="1" ht="16.5">
      <c r="B16" s="65" t="s">
        <v>87</v>
      </c>
      <c r="C16" s="72">
        <v>3085</v>
      </c>
      <c r="D16" s="72">
        <v>793</v>
      </c>
      <c r="E16" s="72">
        <v>408</v>
      </c>
      <c r="F16" s="72">
        <v>1115</v>
      </c>
      <c r="G16" s="72">
        <v>804</v>
      </c>
      <c r="H16" s="72">
        <v>385</v>
      </c>
      <c r="I16" s="72">
        <v>3488</v>
      </c>
      <c r="J16" s="72">
        <v>1290</v>
      </c>
      <c r="K16" s="73">
        <v>11368</v>
      </c>
    </row>
    <row r="17" spans="2:11" s="62" customFormat="1" ht="16.5">
      <c r="B17" s="65" t="s">
        <v>37</v>
      </c>
      <c r="C17" s="72">
        <v>701</v>
      </c>
      <c r="D17" s="72">
        <v>330</v>
      </c>
      <c r="E17" s="72">
        <v>112</v>
      </c>
      <c r="F17" s="72">
        <v>336</v>
      </c>
      <c r="G17" s="72">
        <v>182</v>
      </c>
      <c r="H17" s="72">
        <v>75</v>
      </c>
      <c r="I17" s="72">
        <v>1092</v>
      </c>
      <c r="J17" s="72">
        <v>470</v>
      </c>
      <c r="K17" s="73">
        <v>3298</v>
      </c>
    </row>
    <row r="18" spans="2:11" s="31" customFormat="1" ht="16.5">
      <c r="B18" s="65" t="s">
        <v>88</v>
      </c>
      <c r="C18" s="72">
        <v>43</v>
      </c>
      <c r="D18" s="72">
        <v>20</v>
      </c>
      <c r="E18" s="72">
        <v>9</v>
      </c>
      <c r="F18" s="72">
        <v>29</v>
      </c>
      <c r="G18" s="72">
        <v>19</v>
      </c>
      <c r="H18" s="72">
        <v>5</v>
      </c>
      <c r="I18" s="72">
        <v>49</v>
      </c>
      <c r="J18" s="72">
        <v>24</v>
      </c>
      <c r="K18" s="73">
        <v>198</v>
      </c>
    </row>
    <row r="19" spans="2:11" s="31" customFormat="1" ht="16.5">
      <c r="B19" s="65" t="s">
        <v>115</v>
      </c>
      <c r="C19" s="72">
        <v>675</v>
      </c>
      <c r="D19" s="72">
        <v>201</v>
      </c>
      <c r="E19" s="72">
        <v>165</v>
      </c>
      <c r="F19" s="72">
        <v>470</v>
      </c>
      <c r="G19" s="72">
        <v>179</v>
      </c>
      <c r="H19" s="72">
        <v>105</v>
      </c>
      <c r="I19" s="72">
        <v>887</v>
      </c>
      <c r="J19" s="72">
        <v>498</v>
      </c>
      <c r="K19" s="73">
        <v>3180</v>
      </c>
    </row>
    <row r="20" spans="2:11" s="31" customFormat="1" ht="16.5">
      <c r="B20" s="128" t="s">
        <v>182</v>
      </c>
      <c r="C20" s="134">
        <v>1</v>
      </c>
      <c r="D20" s="134"/>
      <c r="E20" s="134">
        <v>1</v>
      </c>
      <c r="F20" s="134"/>
      <c r="G20" s="134">
        <v>1</v>
      </c>
      <c r="H20" s="134">
        <v>1</v>
      </c>
      <c r="I20" s="134">
        <v>2</v>
      </c>
      <c r="J20" s="134"/>
      <c r="K20" s="135">
        <v>6</v>
      </c>
    </row>
    <row r="21" spans="2:11" s="62" customFormat="1" ht="16.5">
      <c r="B21" s="63" t="s">
        <v>89</v>
      </c>
      <c r="C21" s="73">
        <v>393</v>
      </c>
      <c r="D21" s="73">
        <v>357</v>
      </c>
      <c r="E21" s="73">
        <v>86</v>
      </c>
      <c r="F21" s="73">
        <v>391</v>
      </c>
      <c r="G21" s="73">
        <v>94</v>
      </c>
      <c r="H21" s="73">
        <v>74</v>
      </c>
      <c r="I21" s="73">
        <v>1337</v>
      </c>
      <c r="J21" s="73">
        <v>325</v>
      </c>
      <c r="K21" s="73">
        <v>3057</v>
      </c>
    </row>
    <row r="22" spans="2:11" s="62" customFormat="1" ht="16.5">
      <c r="B22" s="65" t="s">
        <v>41</v>
      </c>
      <c r="C22" s="72">
        <v>21</v>
      </c>
      <c r="D22" s="72">
        <v>13</v>
      </c>
      <c r="E22" s="72">
        <v>3</v>
      </c>
      <c r="F22" s="72">
        <v>49</v>
      </c>
      <c r="G22" s="72">
        <v>6</v>
      </c>
      <c r="H22" s="72">
        <v>7</v>
      </c>
      <c r="I22" s="72">
        <v>29</v>
      </c>
      <c r="J22" s="72">
        <v>19</v>
      </c>
      <c r="K22" s="73">
        <v>147</v>
      </c>
    </row>
    <row r="23" spans="2:11" s="62" customFormat="1" ht="16.5">
      <c r="B23" s="65" t="s">
        <v>43</v>
      </c>
      <c r="C23" s="72">
        <v>69</v>
      </c>
      <c r="D23" s="72">
        <v>44</v>
      </c>
      <c r="E23" s="72">
        <v>24</v>
      </c>
      <c r="F23" s="72">
        <v>36</v>
      </c>
      <c r="G23" s="72">
        <v>19</v>
      </c>
      <c r="H23" s="72">
        <v>20</v>
      </c>
      <c r="I23" s="72">
        <v>160</v>
      </c>
      <c r="J23" s="72">
        <v>50</v>
      </c>
      <c r="K23" s="73">
        <v>422</v>
      </c>
    </row>
    <row r="24" spans="2:11" s="62" customFormat="1" ht="16.5">
      <c r="B24" s="65" t="s">
        <v>44</v>
      </c>
      <c r="C24" s="72">
        <v>10</v>
      </c>
      <c r="D24" s="72">
        <v>5</v>
      </c>
      <c r="E24" s="72">
        <v>5</v>
      </c>
      <c r="F24" s="72">
        <v>17</v>
      </c>
      <c r="G24" s="72"/>
      <c r="H24" s="72"/>
      <c r="I24" s="72">
        <v>45</v>
      </c>
      <c r="J24" s="72">
        <v>11</v>
      </c>
      <c r="K24" s="73">
        <v>93</v>
      </c>
    </row>
    <row r="25" spans="2:11" s="62" customFormat="1" ht="16.5">
      <c r="B25" s="65" t="s">
        <v>60</v>
      </c>
      <c r="C25" s="72"/>
      <c r="D25" s="72"/>
      <c r="E25" s="72">
        <v>4</v>
      </c>
      <c r="F25" s="72"/>
      <c r="G25" s="72"/>
      <c r="H25" s="72"/>
      <c r="I25" s="72">
        <v>15</v>
      </c>
      <c r="J25" s="72">
        <v>8</v>
      </c>
      <c r="K25" s="73">
        <v>27</v>
      </c>
    </row>
    <row r="26" spans="2:11" s="62" customFormat="1" ht="16.5">
      <c r="B26" s="65" t="s">
        <v>183</v>
      </c>
      <c r="C26" s="72">
        <v>291</v>
      </c>
      <c r="D26" s="72">
        <v>293</v>
      </c>
      <c r="E26" s="72">
        <v>50</v>
      </c>
      <c r="F26" s="72">
        <v>273</v>
      </c>
      <c r="G26" s="72">
        <v>69</v>
      </c>
      <c r="H26" s="72">
        <v>47</v>
      </c>
      <c r="I26" s="72">
        <v>1087</v>
      </c>
      <c r="J26" s="72">
        <v>237</v>
      </c>
      <c r="K26" s="73">
        <v>2347</v>
      </c>
    </row>
    <row r="27" spans="2:11" s="62" customFormat="1" ht="16.5">
      <c r="B27" s="128" t="s">
        <v>49</v>
      </c>
      <c r="C27" s="134">
        <v>2</v>
      </c>
      <c r="D27" s="134">
        <v>2</v>
      </c>
      <c r="E27" s="134"/>
      <c r="F27" s="134">
        <v>16</v>
      </c>
      <c r="G27" s="134"/>
      <c r="H27" s="134"/>
      <c r="I27" s="134">
        <v>1</v>
      </c>
      <c r="J27" s="134"/>
      <c r="K27" s="135">
        <v>21</v>
      </c>
    </row>
    <row r="28" spans="2:11" s="31" customFormat="1" ht="16.5">
      <c r="B28" s="63" t="s">
        <v>90</v>
      </c>
      <c r="C28" s="73">
        <v>2925</v>
      </c>
      <c r="D28" s="73">
        <v>1053</v>
      </c>
      <c r="E28" s="73">
        <v>450</v>
      </c>
      <c r="F28" s="73">
        <v>1764</v>
      </c>
      <c r="G28" s="73">
        <v>1076</v>
      </c>
      <c r="H28" s="73">
        <v>636</v>
      </c>
      <c r="I28" s="73">
        <v>3354</v>
      </c>
      <c r="J28" s="73">
        <v>1288</v>
      </c>
      <c r="K28" s="73">
        <v>12546</v>
      </c>
    </row>
    <row r="29" spans="2:11" s="31" customFormat="1" ht="16.5">
      <c r="B29" s="65" t="s">
        <v>91</v>
      </c>
      <c r="C29" s="72">
        <v>486</v>
      </c>
      <c r="D29" s="72">
        <v>258</v>
      </c>
      <c r="E29" s="72">
        <v>196</v>
      </c>
      <c r="F29" s="72">
        <v>342</v>
      </c>
      <c r="G29" s="72">
        <v>127</v>
      </c>
      <c r="H29" s="72">
        <v>123</v>
      </c>
      <c r="I29" s="72">
        <v>541</v>
      </c>
      <c r="J29" s="72">
        <v>395</v>
      </c>
      <c r="K29" s="73">
        <v>2468</v>
      </c>
    </row>
    <row r="30" spans="2:11" s="31" customFormat="1" ht="16.5">
      <c r="B30" s="65" t="s">
        <v>92</v>
      </c>
      <c r="C30" s="72">
        <v>2439</v>
      </c>
      <c r="D30" s="72">
        <v>795</v>
      </c>
      <c r="E30" s="72">
        <v>254</v>
      </c>
      <c r="F30" s="72">
        <v>1422</v>
      </c>
      <c r="G30" s="72">
        <v>949</v>
      </c>
      <c r="H30" s="72">
        <v>513</v>
      </c>
      <c r="I30" s="72">
        <v>2813</v>
      </c>
      <c r="J30" s="72">
        <v>893</v>
      </c>
      <c r="K30" s="73">
        <v>10078</v>
      </c>
    </row>
    <row r="31" spans="2:12" s="63" customFormat="1" ht="17.25" thickBot="1">
      <c r="B31" s="132" t="s">
        <v>1</v>
      </c>
      <c r="C31" s="133">
        <v>17052</v>
      </c>
      <c r="D31" s="133">
        <v>4477</v>
      </c>
      <c r="E31" s="133">
        <v>2154</v>
      </c>
      <c r="F31" s="133">
        <v>6969</v>
      </c>
      <c r="G31" s="133">
        <v>4582</v>
      </c>
      <c r="H31" s="133">
        <v>2049</v>
      </c>
      <c r="I31" s="133">
        <v>18472</v>
      </c>
      <c r="J31" s="133">
        <v>6716</v>
      </c>
      <c r="K31" s="133">
        <v>62471</v>
      </c>
      <c r="L31" s="64">
        <f>+L28+L21+L11</f>
        <v>0</v>
      </c>
    </row>
    <row r="32" s="31" customFormat="1" ht="16.5"/>
    <row r="33" spans="2:11" s="31" customFormat="1" ht="16.5">
      <c r="B33" s="160" t="s">
        <v>187</v>
      </c>
      <c r="C33" s="160"/>
      <c r="D33" s="160"/>
      <c r="E33" s="160"/>
      <c r="F33" s="160"/>
      <c r="G33" s="160"/>
      <c r="H33" s="160"/>
      <c r="K33" s="79"/>
    </row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</sheetData>
  <sheetProtection/>
  <mergeCells count="2">
    <mergeCell ref="B33:F33"/>
    <mergeCell ref="G33:H33"/>
  </mergeCells>
  <hyperlinks>
    <hyperlink ref="J5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28.421875" style="1" customWidth="1"/>
    <col min="3" max="14" width="9.28125" style="1" customWidth="1"/>
    <col min="15" max="15" width="7.7109375" style="1" customWidth="1"/>
    <col min="16" max="16384" width="11.421875" style="1" customWidth="1"/>
  </cols>
  <sheetData>
    <row r="1" spans="1:15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</row>
    <row r="2" spans="1:15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</row>
    <row r="3" spans="1:15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</row>
    <row r="4" s="22" customFormat="1" ht="13.5" customHeight="1"/>
    <row r="5" spans="1:15" s="19" customFormat="1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M5" s="22"/>
      <c r="N5" s="22"/>
      <c r="O5" s="22"/>
    </row>
    <row r="6" spans="1:15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41" t="s">
        <v>21</v>
      </c>
      <c r="M6" s="22"/>
      <c r="N6" s="22"/>
      <c r="O6" s="22"/>
    </row>
    <row r="7" spans="1:15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J7" s="22"/>
      <c r="K7" s="22"/>
      <c r="M7" s="22"/>
      <c r="N7" s="22"/>
      <c r="O7" s="22"/>
    </row>
    <row r="8" spans="1:15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5" s="21" customFormat="1" ht="30.75" customHeight="1" thickBot="1">
      <c r="A9" s="24"/>
      <c r="B9" s="59" t="s">
        <v>163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2:14" s="31" customFormat="1" ht="30" customHeight="1">
      <c r="B10" s="162"/>
      <c r="C10" s="161" t="s">
        <v>93</v>
      </c>
      <c r="D10" s="161"/>
      <c r="E10" s="161" t="s">
        <v>94</v>
      </c>
      <c r="F10" s="161" t="s">
        <v>12</v>
      </c>
      <c r="G10" s="161" t="s">
        <v>95</v>
      </c>
      <c r="H10" s="161" t="s">
        <v>5</v>
      </c>
      <c r="I10" s="161" t="s">
        <v>96</v>
      </c>
      <c r="J10" s="161" t="s">
        <v>50</v>
      </c>
      <c r="K10" s="161" t="s">
        <v>97</v>
      </c>
      <c r="L10" s="161"/>
      <c r="M10" s="161" t="s">
        <v>98</v>
      </c>
      <c r="N10" s="161"/>
    </row>
    <row r="11" spans="2:14" s="31" customFormat="1" ht="30" customHeight="1" thickBot="1">
      <c r="B11" s="163"/>
      <c r="C11" s="68" t="s">
        <v>42</v>
      </c>
      <c r="D11" s="136" t="s">
        <v>10</v>
      </c>
      <c r="E11" s="68" t="s">
        <v>11</v>
      </c>
      <c r="F11" s="136" t="s">
        <v>10</v>
      </c>
      <c r="G11" s="68" t="s">
        <v>11</v>
      </c>
      <c r="H11" s="136" t="s">
        <v>10</v>
      </c>
      <c r="I11" s="68" t="s">
        <v>42</v>
      </c>
      <c r="J11" s="136" t="s">
        <v>10</v>
      </c>
      <c r="K11" s="68" t="s">
        <v>42</v>
      </c>
      <c r="L11" s="136" t="s">
        <v>10</v>
      </c>
      <c r="M11" s="68" t="s">
        <v>11</v>
      </c>
      <c r="N11" s="68" t="s">
        <v>10</v>
      </c>
    </row>
    <row r="12" spans="2:14" s="62" customFormat="1" ht="16.5">
      <c r="B12" s="69" t="s">
        <v>12</v>
      </c>
      <c r="C12" s="69"/>
      <c r="D12" s="69"/>
      <c r="E12" s="69"/>
      <c r="F12" s="70"/>
      <c r="G12" s="70"/>
      <c r="H12" s="70"/>
      <c r="I12" s="70"/>
      <c r="J12" s="70"/>
      <c r="K12" s="70"/>
      <c r="L12" s="70"/>
      <c r="M12" s="70"/>
      <c r="N12" s="70"/>
    </row>
    <row r="13" spans="2:14" s="31" customFormat="1" ht="16.5">
      <c r="B13" s="65" t="s">
        <v>99</v>
      </c>
      <c r="C13" s="71">
        <v>12761</v>
      </c>
      <c r="D13" s="71">
        <v>10049</v>
      </c>
      <c r="E13" s="71">
        <v>1442</v>
      </c>
      <c r="F13" s="72">
        <v>1601</v>
      </c>
      <c r="G13" s="72">
        <v>358</v>
      </c>
      <c r="H13" s="72">
        <v>297</v>
      </c>
      <c r="I13" s="72">
        <v>3371</v>
      </c>
      <c r="J13" s="72">
        <v>3746</v>
      </c>
      <c r="K13" s="72">
        <v>4</v>
      </c>
      <c r="L13" s="72">
        <v>2</v>
      </c>
      <c r="M13" s="72">
        <v>565</v>
      </c>
      <c r="N13" s="72">
        <v>539</v>
      </c>
    </row>
    <row r="14" spans="2:14" s="31" customFormat="1" ht="16.5">
      <c r="B14" s="65" t="s">
        <v>100</v>
      </c>
      <c r="C14" s="71">
        <v>476</v>
      </c>
      <c r="D14" s="71">
        <v>404</v>
      </c>
      <c r="E14" s="71">
        <v>60</v>
      </c>
      <c r="F14" s="72">
        <v>67</v>
      </c>
      <c r="G14" s="72">
        <v>30</v>
      </c>
      <c r="H14" s="72">
        <v>18</v>
      </c>
      <c r="I14" s="72">
        <v>150</v>
      </c>
      <c r="J14" s="72">
        <v>159</v>
      </c>
      <c r="K14" s="72"/>
      <c r="L14" s="72"/>
      <c r="M14" s="72">
        <v>6</v>
      </c>
      <c r="N14" s="72">
        <v>13</v>
      </c>
    </row>
    <row r="15" spans="2:14" s="31" customFormat="1" ht="16.5">
      <c r="B15" s="65" t="s">
        <v>101</v>
      </c>
      <c r="C15" s="71">
        <v>9</v>
      </c>
      <c r="D15" s="71">
        <v>11</v>
      </c>
      <c r="E15" s="71">
        <v>21</v>
      </c>
      <c r="F15" s="72">
        <v>28</v>
      </c>
      <c r="G15" s="72">
        <v>35</v>
      </c>
      <c r="H15" s="72">
        <v>30</v>
      </c>
      <c r="I15" s="72">
        <v>75</v>
      </c>
      <c r="J15" s="72">
        <v>83</v>
      </c>
      <c r="K15" s="72"/>
      <c r="L15" s="72"/>
      <c r="M15" s="72">
        <v>2</v>
      </c>
      <c r="N15" s="72">
        <v>5</v>
      </c>
    </row>
    <row r="16" spans="2:14" s="62" customFormat="1" ht="16.5">
      <c r="B16" s="109" t="s">
        <v>1</v>
      </c>
      <c r="C16" s="135">
        <v>13246</v>
      </c>
      <c r="D16" s="135">
        <v>10464</v>
      </c>
      <c r="E16" s="135">
        <v>1523</v>
      </c>
      <c r="F16" s="135">
        <v>1696</v>
      </c>
      <c r="G16" s="135">
        <v>423</v>
      </c>
      <c r="H16" s="135">
        <v>345</v>
      </c>
      <c r="I16" s="135">
        <v>3596</v>
      </c>
      <c r="J16" s="135">
        <v>3988</v>
      </c>
      <c r="K16" s="135">
        <v>4</v>
      </c>
      <c r="L16" s="135">
        <v>2</v>
      </c>
      <c r="M16" s="135">
        <v>573</v>
      </c>
      <c r="N16" s="135">
        <v>557</v>
      </c>
    </row>
    <row r="17" spans="2:14" s="31" customFormat="1" ht="16.5">
      <c r="B17" s="63" t="s">
        <v>102</v>
      </c>
      <c r="C17" s="71"/>
      <c r="D17" s="71"/>
      <c r="E17" s="71"/>
      <c r="F17" s="72"/>
      <c r="G17" s="72"/>
      <c r="H17" s="72"/>
      <c r="I17" s="72"/>
      <c r="J17" s="72"/>
      <c r="K17" s="72"/>
      <c r="L17" s="72"/>
      <c r="M17" s="73"/>
      <c r="N17" s="73"/>
    </row>
    <row r="18" spans="2:14" s="62" customFormat="1" ht="16.5">
      <c r="B18" s="65" t="s">
        <v>99</v>
      </c>
      <c r="C18" s="71">
        <v>1848</v>
      </c>
      <c r="D18" s="71">
        <v>1566</v>
      </c>
      <c r="E18" s="71">
        <v>766</v>
      </c>
      <c r="F18" s="72">
        <v>968</v>
      </c>
      <c r="G18" s="72">
        <v>256</v>
      </c>
      <c r="H18" s="72">
        <v>255</v>
      </c>
      <c r="I18" s="72">
        <v>885</v>
      </c>
      <c r="J18" s="72">
        <v>1099</v>
      </c>
      <c r="K18" s="72">
        <v>4</v>
      </c>
      <c r="L18" s="72">
        <v>2</v>
      </c>
      <c r="M18" s="72">
        <v>168</v>
      </c>
      <c r="N18" s="72">
        <v>184</v>
      </c>
    </row>
    <row r="19" spans="2:14" s="31" customFormat="1" ht="16.5">
      <c r="B19" s="65" t="s">
        <v>100</v>
      </c>
      <c r="C19" s="71">
        <v>73</v>
      </c>
      <c r="D19" s="71">
        <v>45</v>
      </c>
      <c r="E19" s="71">
        <v>105</v>
      </c>
      <c r="F19" s="72">
        <v>118</v>
      </c>
      <c r="G19" s="72">
        <v>33</v>
      </c>
      <c r="H19" s="72">
        <v>46</v>
      </c>
      <c r="I19" s="72">
        <v>75</v>
      </c>
      <c r="J19" s="72">
        <v>75</v>
      </c>
      <c r="K19" s="72">
        <v>1</v>
      </c>
      <c r="L19" s="72"/>
      <c r="M19" s="72">
        <v>5</v>
      </c>
      <c r="N19" s="72">
        <v>5</v>
      </c>
    </row>
    <row r="20" spans="2:14" s="31" customFormat="1" ht="16.5">
      <c r="B20" s="65" t="s">
        <v>101</v>
      </c>
      <c r="C20" s="71">
        <v>6</v>
      </c>
      <c r="D20" s="71">
        <v>3</v>
      </c>
      <c r="E20" s="71">
        <v>34</v>
      </c>
      <c r="F20" s="72">
        <v>36</v>
      </c>
      <c r="G20" s="72">
        <v>23</v>
      </c>
      <c r="H20" s="72">
        <v>29</v>
      </c>
      <c r="I20" s="72">
        <v>23</v>
      </c>
      <c r="J20" s="72">
        <v>45</v>
      </c>
      <c r="K20" s="72"/>
      <c r="L20" s="72"/>
      <c r="M20" s="72">
        <v>1</v>
      </c>
      <c r="N20" s="72">
        <v>1</v>
      </c>
    </row>
    <row r="21" spans="2:14" s="62" customFormat="1" ht="16.5">
      <c r="B21" s="109" t="s">
        <v>1</v>
      </c>
      <c r="C21" s="135">
        <v>1927</v>
      </c>
      <c r="D21" s="135">
        <v>1614</v>
      </c>
      <c r="E21" s="135">
        <v>905</v>
      </c>
      <c r="F21" s="135">
        <v>1122</v>
      </c>
      <c r="G21" s="135">
        <v>312</v>
      </c>
      <c r="H21" s="135">
        <v>330</v>
      </c>
      <c r="I21" s="135">
        <v>983</v>
      </c>
      <c r="J21" s="135">
        <v>1219</v>
      </c>
      <c r="K21" s="135">
        <v>5</v>
      </c>
      <c r="L21" s="135">
        <v>2</v>
      </c>
      <c r="M21" s="135">
        <v>174</v>
      </c>
      <c r="N21" s="135">
        <v>190</v>
      </c>
    </row>
    <row r="22" spans="2:14" s="31" customFormat="1" ht="16.5">
      <c r="B22" s="63" t="s">
        <v>3</v>
      </c>
      <c r="C22" s="71"/>
      <c r="D22" s="71"/>
      <c r="E22" s="71"/>
      <c r="F22" s="72"/>
      <c r="G22" s="72"/>
      <c r="H22" s="72"/>
      <c r="I22" s="72"/>
      <c r="J22" s="72"/>
      <c r="K22" s="72"/>
      <c r="L22" s="72"/>
      <c r="M22" s="73"/>
      <c r="N22" s="73"/>
    </row>
    <row r="23" spans="2:14" s="31" customFormat="1" ht="16.5">
      <c r="B23" s="65" t="s">
        <v>99</v>
      </c>
      <c r="C23" s="71">
        <v>554</v>
      </c>
      <c r="D23" s="71">
        <v>430</v>
      </c>
      <c r="E23" s="71">
        <v>502</v>
      </c>
      <c r="F23" s="72">
        <v>616</v>
      </c>
      <c r="G23" s="72">
        <v>219</v>
      </c>
      <c r="H23" s="72">
        <v>188</v>
      </c>
      <c r="I23" s="72">
        <v>590</v>
      </c>
      <c r="J23" s="72">
        <v>565</v>
      </c>
      <c r="K23" s="72">
        <v>3</v>
      </c>
      <c r="L23" s="72"/>
      <c r="M23" s="72">
        <v>45</v>
      </c>
      <c r="N23" s="72">
        <v>52</v>
      </c>
    </row>
    <row r="24" spans="2:14" s="31" customFormat="1" ht="16.5">
      <c r="B24" s="65" t="s">
        <v>100</v>
      </c>
      <c r="C24" s="71">
        <v>41</v>
      </c>
      <c r="D24" s="71">
        <v>25</v>
      </c>
      <c r="E24" s="71">
        <v>79</v>
      </c>
      <c r="F24" s="72">
        <v>113</v>
      </c>
      <c r="G24" s="72">
        <v>36</v>
      </c>
      <c r="H24" s="72">
        <v>43</v>
      </c>
      <c r="I24" s="72">
        <v>76</v>
      </c>
      <c r="J24" s="72">
        <v>83</v>
      </c>
      <c r="K24" s="72"/>
      <c r="L24" s="72"/>
      <c r="M24" s="72">
        <v>4</v>
      </c>
      <c r="N24" s="72">
        <v>1</v>
      </c>
    </row>
    <row r="25" spans="2:14" s="31" customFormat="1" ht="16.5">
      <c r="B25" s="65" t="s">
        <v>101</v>
      </c>
      <c r="C25" s="71">
        <v>7</v>
      </c>
      <c r="D25" s="71">
        <v>2</v>
      </c>
      <c r="E25" s="71">
        <v>10</v>
      </c>
      <c r="F25" s="72">
        <v>19</v>
      </c>
      <c r="G25" s="72">
        <v>11</v>
      </c>
      <c r="H25" s="72">
        <v>3</v>
      </c>
      <c r="I25" s="72">
        <v>8</v>
      </c>
      <c r="J25" s="72">
        <v>13</v>
      </c>
      <c r="K25" s="72"/>
      <c r="L25" s="72"/>
      <c r="M25" s="72"/>
      <c r="N25" s="72">
        <v>1</v>
      </c>
    </row>
    <row r="26" spans="2:14" s="62" customFormat="1" ht="16.5">
      <c r="B26" s="109" t="s">
        <v>1</v>
      </c>
      <c r="C26" s="135">
        <v>602</v>
      </c>
      <c r="D26" s="135">
        <v>457</v>
      </c>
      <c r="E26" s="135">
        <v>591</v>
      </c>
      <c r="F26" s="135">
        <v>748</v>
      </c>
      <c r="G26" s="135">
        <v>266</v>
      </c>
      <c r="H26" s="135">
        <v>234</v>
      </c>
      <c r="I26" s="135">
        <v>674</v>
      </c>
      <c r="J26" s="135">
        <v>661</v>
      </c>
      <c r="K26" s="135">
        <v>3</v>
      </c>
      <c r="L26" s="135"/>
      <c r="M26" s="135">
        <v>49</v>
      </c>
      <c r="N26" s="135">
        <v>54</v>
      </c>
    </row>
    <row r="27" spans="2:14" s="31" customFormat="1" ht="16.5">
      <c r="B27" s="63" t="s">
        <v>5</v>
      </c>
      <c r="C27" s="71"/>
      <c r="D27" s="71"/>
      <c r="E27" s="71"/>
      <c r="F27" s="72"/>
      <c r="G27" s="72"/>
      <c r="H27" s="72"/>
      <c r="I27" s="72"/>
      <c r="J27" s="72"/>
      <c r="K27" s="72"/>
      <c r="L27" s="72"/>
      <c r="M27" s="73"/>
      <c r="N27" s="73"/>
    </row>
    <row r="28" spans="2:14" s="31" customFormat="1" ht="16.5">
      <c r="B28" s="65" t="s">
        <v>99</v>
      </c>
      <c r="C28" s="71">
        <v>2677</v>
      </c>
      <c r="D28" s="71">
        <v>2447</v>
      </c>
      <c r="E28" s="71">
        <v>1048</v>
      </c>
      <c r="F28" s="72">
        <v>1319</v>
      </c>
      <c r="G28" s="72">
        <v>269</v>
      </c>
      <c r="H28" s="72">
        <v>260</v>
      </c>
      <c r="I28" s="72">
        <v>1400</v>
      </c>
      <c r="J28" s="72">
        <v>1642</v>
      </c>
      <c r="K28" s="72">
        <v>8</v>
      </c>
      <c r="L28" s="72">
        <v>4</v>
      </c>
      <c r="M28" s="72">
        <v>151</v>
      </c>
      <c r="N28" s="72">
        <v>142</v>
      </c>
    </row>
    <row r="29" spans="2:14" s="31" customFormat="1" ht="16.5">
      <c r="B29" s="65" t="s">
        <v>100</v>
      </c>
      <c r="C29" s="71">
        <v>360</v>
      </c>
      <c r="D29" s="71">
        <v>307</v>
      </c>
      <c r="E29" s="71">
        <v>282</v>
      </c>
      <c r="F29" s="72">
        <v>269</v>
      </c>
      <c r="G29" s="72">
        <v>83</v>
      </c>
      <c r="H29" s="72">
        <v>113</v>
      </c>
      <c r="I29" s="72">
        <v>163</v>
      </c>
      <c r="J29" s="72">
        <v>170</v>
      </c>
      <c r="K29" s="72">
        <v>2</v>
      </c>
      <c r="L29" s="72"/>
      <c r="M29" s="72">
        <v>13</v>
      </c>
      <c r="N29" s="72">
        <v>5</v>
      </c>
    </row>
    <row r="30" spans="2:14" s="31" customFormat="1" ht="16.5">
      <c r="B30" s="65" t="s">
        <v>101</v>
      </c>
      <c r="C30" s="71">
        <v>25</v>
      </c>
      <c r="D30" s="71">
        <v>30</v>
      </c>
      <c r="E30" s="71">
        <v>59</v>
      </c>
      <c r="F30" s="72">
        <v>82</v>
      </c>
      <c r="G30" s="72">
        <v>54</v>
      </c>
      <c r="H30" s="72">
        <v>58</v>
      </c>
      <c r="I30" s="72">
        <v>78</v>
      </c>
      <c r="J30" s="72">
        <v>117</v>
      </c>
      <c r="K30" s="72">
        <v>1</v>
      </c>
      <c r="L30" s="72"/>
      <c r="M30" s="72">
        <v>4</v>
      </c>
      <c r="N30" s="72">
        <v>4</v>
      </c>
    </row>
    <row r="31" spans="2:14" s="31" customFormat="1" ht="16.5">
      <c r="B31" s="109" t="s">
        <v>1</v>
      </c>
      <c r="C31" s="135">
        <v>3062</v>
      </c>
      <c r="D31" s="135">
        <v>2784</v>
      </c>
      <c r="E31" s="135">
        <v>1389</v>
      </c>
      <c r="F31" s="135">
        <v>1670</v>
      </c>
      <c r="G31" s="135">
        <v>406</v>
      </c>
      <c r="H31" s="135">
        <v>431</v>
      </c>
      <c r="I31" s="135">
        <v>1641</v>
      </c>
      <c r="J31" s="135">
        <v>1929</v>
      </c>
      <c r="K31" s="135">
        <v>11</v>
      </c>
      <c r="L31" s="135">
        <v>4</v>
      </c>
      <c r="M31" s="135">
        <v>168</v>
      </c>
      <c r="N31" s="135">
        <v>151</v>
      </c>
    </row>
    <row r="32" spans="2:14" s="31" customFormat="1" ht="16.5">
      <c r="B32" s="63" t="s">
        <v>4</v>
      </c>
      <c r="C32" s="71"/>
      <c r="D32" s="71"/>
      <c r="E32" s="71"/>
      <c r="F32" s="72"/>
      <c r="G32" s="72"/>
      <c r="H32" s="72"/>
      <c r="I32" s="72"/>
      <c r="J32" s="72"/>
      <c r="K32" s="72"/>
      <c r="L32" s="72"/>
      <c r="M32" s="73"/>
      <c r="N32" s="73"/>
    </row>
    <row r="33" spans="2:14" s="31" customFormat="1" ht="16.5">
      <c r="B33" s="65" t="s">
        <v>99</v>
      </c>
      <c r="C33" s="71">
        <v>2631</v>
      </c>
      <c r="D33" s="71">
        <v>2212</v>
      </c>
      <c r="E33" s="71">
        <v>362</v>
      </c>
      <c r="F33" s="72">
        <v>479</v>
      </c>
      <c r="G33" s="72">
        <v>162</v>
      </c>
      <c r="H33" s="72">
        <v>104</v>
      </c>
      <c r="I33" s="72">
        <v>1268</v>
      </c>
      <c r="J33" s="72">
        <v>1382</v>
      </c>
      <c r="K33" s="72">
        <v>3</v>
      </c>
      <c r="L33" s="72">
        <v>3</v>
      </c>
      <c r="M33" s="72">
        <v>180</v>
      </c>
      <c r="N33" s="72">
        <v>165</v>
      </c>
    </row>
    <row r="34" spans="2:14" s="31" customFormat="1" ht="16.5">
      <c r="B34" s="65" t="s">
        <v>100</v>
      </c>
      <c r="C34" s="71">
        <v>172</v>
      </c>
      <c r="D34" s="71">
        <v>79</v>
      </c>
      <c r="E34" s="71">
        <v>63</v>
      </c>
      <c r="F34" s="72">
        <v>57</v>
      </c>
      <c r="G34" s="72">
        <v>18</v>
      </c>
      <c r="H34" s="72">
        <v>12</v>
      </c>
      <c r="I34" s="72">
        <v>79</v>
      </c>
      <c r="J34" s="72">
        <v>66</v>
      </c>
      <c r="K34" s="72"/>
      <c r="L34" s="72"/>
      <c r="M34" s="72">
        <v>8</v>
      </c>
      <c r="N34" s="72">
        <v>3</v>
      </c>
    </row>
    <row r="35" spans="2:14" s="31" customFormat="1" ht="16.5">
      <c r="B35" s="65" t="s">
        <v>101</v>
      </c>
      <c r="C35" s="71">
        <v>1</v>
      </c>
      <c r="D35" s="71">
        <v>2</v>
      </c>
      <c r="E35" s="71">
        <v>2</v>
      </c>
      <c r="F35" s="72">
        <v>3</v>
      </c>
      <c r="G35" s="72">
        <v>9</v>
      </c>
      <c r="H35" s="72">
        <v>9</v>
      </c>
      <c r="I35" s="72">
        <v>5</v>
      </c>
      <c r="J35" s="72">
        <v>6</v>
      </c>
      <c r="K35" s="72"/>
      <c r="L35" s="72"/>
      <c r="M35" s="72"/>
      <c r="N35" s="72"/>
    </row>
    <row r="36" spans="2:14" s="62" customFormat="1" ht="16.5">
      <c r="B36" s="109" t="s">
        <v>1</v>
      </c>
      <c r="C36" s="135">
        <v>2804</v>
      </c>
      <c r="D36" s="135">
        <v>2293</v>
      </c>
      <c r="E36" s="135">
        <v>427</v>
      </c>
      <c r="F36" s="135">
        <v>539</v>
      </c>
      <c r="G36" s="135">
        <v>189</v>
      </c>
      <c r="H36" s="135">
        <v>125</v>
      </c>
      <c r="I36" s="135">
        <v>1352</v>
      </c>
      <c r="J36" s="135">
        <v>1454</v>
      </c>
      <c r="K36" s="135">
        <v>3</v>
      </c>
      <c r="L36" s="135">
        <v>3</v>
      </c>
      <c r="M36" s="135">
        <v>188</v>
      </c>
      <c r="N36" s="135">
        <v>168</v>
      </c>
    </row>
    <row r="37" spans="2:14" s="62" customFormat="1" ht="16.5">
      <c r="B37" s="63" t="s">
        <v>6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  <c r="N37" s="73"/>
    </row>
    <row r="38" spans="2:14" s="62" customFormat="1" ht="16.5">
      <c r="B38" s="65" t="s">
        <v>99</v>
      </c>
      <c r="C38" s="71">
        <v>992</v>
      </c>
      <c r="D38" s="71">
        <v>1001</v>
      </c>
      <c r="E38" s="71">
        <v>305</v>
      </c>
      <c r="F38" s="72">
        <v>373</v>
      </c>
      <c r="G38" s="72">
        <v>92</v>
      </c>
      <c r="H38" s="72">
        <v>102</v>
      </c>
      <c r="I38" s="72">
        <v>209</v>
      </c>
      <c r="J38" s="72">
        <v>284</v>
      </c>
      <c r="K38" s="72"/>
      <c r="L38" s="72"/>
      <c r="M38" s="72">
        <v>45</v>
      </c>
      <c r="N38" s="72">
        <v>47</v>
      </c>
    </row>
    <row r="39" spans="2:14" s="62" customFormat="1" ht="16.5">
      <c r="B39" s="65" t="s">
        <v>100</v>
      </c>
      <c r="C39" s="71">
        <v>82</v>
      </c>
      <c r="D39" s="71">
        <v>62</v>
      </c>
      <c r="E39" s="71">
        <v>55</v>
      </c>
      <c r="F39" s="72">
        <v>65</v>
      </c>
      <c r="G39" s="72">
        <v>42</v>
      </c>
      <c r="H39" s="72">
        <v>42</v>
      </c>
      <c r="I39" s="72">
        <v>36</v>
      </c>
      <c r="J39" s="72">
        <v>48</v>
      </c>
      <c r="K39" s="72"/>
      <c r="L39" s="72"/>
      <c r="M39" s="72">
        <v>5</v>
      </c>
      <c r="N39" s="72">
        <v>4</v>
      </c>
    </row>
    <row r="40" spans="2:14" s="62" customFormat="1" ht="16.5">
      <c r="B40" s="65" t="s">
        <v>101</v>
      </c>
      <c r="C40" s="71"/>
      <c r="D40" s="71">
        <v>4</v>
      </c>
      <c r="E40" s="71">
        <v>1</v>
      </c>
      <c r="F40" s="72">
        <v>8</v>
      </c>
      <c r="G40" s="72">
        <v>6</v>
      </c>
      <c r="H40" s="72">
        <v>2</v>
      </c>
      <c r="I40" s="72">
        <v>2</v>
      </c>
      <c r="J40" s="72">
        <v>7</v>
      </c>
      <c r="K40" s="72"/>
      <c r="L40" s="72"/>
      <c r="M40" s="72"/>
      <c r="N40" s="72"/>
    </row>
    <row r="41" spans="2:14" s="62" customFormat="1" ht="16.5">
      <c r="B41" s="109" t="s">
        <v>1</v>
      </c>
      <c r="C41" s="135">
        <v>1074</v>
      </c>
      <c r="D41" s="135">
        <v>1067</v>
      </c>
      <c r="E41" s="135">
        <v>361</v>
      </c>
      <c r="F41" s="135">
        <v>446</v>
      </c>
      <c r="G41" s="135">
        <v>140</v>
      </c>
      <c r="H41" s="135">
        <v>146</v>
      </c>
      <c r="I41" s="135">
        <v>247</v>
      </c>
      <c r="J41" s="135">
        <v>339</v>
      </c>
      <c r="K41" s="135"/>
      <c r="L41" s="135"/>
      <c r="M41" s="135">
        <v>50</v>
      </c>
      <c r="N41" s="135">
        <v>51</v>
      </c>
    </row>
    <row r="42" spans="2:14" s="62" customFormat="1" ht="16.5">
      <c r="B42" s="63" t="s">
        <v>7</v>
      </c>
      <c r="C42" s="71"/>
      <c r="D42" s="71"/>
      <c r="E42" s="71"/>
      <c r="F42" s="72"/>
      <c r="G42" s="72"/>
      <c r="H42" s="72"/>
      <c r="I42" s="72"/>
      <c r="J42" s="72"/>
      <c r="K42" s="72"/>
      <c r="L42" s="72"/>
      <c r="M42" s="73"/>
      <c r="N42" s="73"/>
    </row>
    <row r="43" spans="2:14" s="62" customFormat="1" ht="16.5">
      <c r="B43" s="65" t="s">
        <v>99</v>
      </c>
      <c r="C43" s="71">
        <v>3299</v>
      </c>
      <c r="D43" s="71">
        <v>4028</v>
      </c>
      <c r="E43" s="71">
        <v>2986</v>
      </c>
      <c r="F43" s="72">
        <v>3480</v>
      </c>
      <c r="G43" s="72">
        <v>1114</v>
      </c>
      <c r="H43" s="72">
        <v>1185</v>
      </c>
      <c r="I43" s="72">
        <v>5945</v>
      </c>
      <c r="J43" s="72">
        <v>6442</v>
      </c>
      <c r="K43" s="72">
        <v>11</v>
      </c>
      <c r="L43" s="72">
        <v>13</v>
      </c>
      <c r="M43" s="72">
        <v>919</v>
      </c>
      <c r="N43" s="72">
        <v>835</v>
      </c>
    </row>
    <row r="44" spans="2:14" s="62" customFormat="1" ht="16.5">
      <c r="B44" s="65" t="s">
        <v>100</v>
      </c>
      <c r="C44" s="71">
        <v>283</v>
      </c>
      <c r="D44" s="71">
        <v>230</v>
      </c>
      <c r="E44" s="71">
        <v>335</v>
      </c>
      <c r="F44" s="72">
        <v>360</v>
      </c>
      <c r="G44" s="72">
        <v>162</v>
      </c>
      <c r="H44" s="72">
        <v>162</v>
      </c>
      <c r="I44" s="72">
        <v>551</v>
      </c>
      <c r="J44" s="72">
        <v>533</v>
      </c>
      <c r="K44" s="72">
        <v>1</v>
      </c>
      <c r="L44" s="72"/>
      <c r="M44" s="72">
        <v>31</v>
      </c>
      <c r="N44" s="72">
        <v>28</v>
      </c>
    </row>
    <row r="45" spans="2:14" s="62" customFormat="1" ht="16.5">
      <c r="B45" s="65" t="s">
        <v>101</v>
      </c>
      <c r="C45" s="71">
        <v>57</v>
      </c>
      <c r="D45" s="71">
        <v>61</v>
      </c>
      <c r="E45" s="71">
        <v>172</v>
      </c>
      <c r="F45" s="72">
        <v>245</v>
      </c>
      <c r="G45" s="72">
        <v>138</v>
      </c>
      <c r="H45" s="72">
        <v>129</v>
      </c>
      <c r="I45" s="72">
        <v>723</v>
      </c>
      <c r="J45" s="72">
        <v>723</v>
      </c>
      <c r="K45" s="72">
        <v>3</v>
      </c>
      <c r="L45" s="72">
        <v>3</v>
      </c>
      <c r="M45" s="72">
        <v>11</v>
      </c>
      <c r="N45" s="72">
        <v>15</v>
      </c>
    </row>
    <row r="46" spans="2:14" s="62" customFormat="1" ht="16.5">
      <c r="B46" s="109" t="s">
        <v>1</v>
      </c>
      <c r="C46" s="135">
        <v>3639</v>
      </c>
      <c r="D46" s="135">
        <v>4319</v>
      </c>
      <c r="E46" s="135">
        <v>3493</v>
      </c>
      <c r="F46" s="135">
        <v>4085</v>
      </c>
      <c r="G46" s="135">
        <v>1414</v>
      </c>
      <c r="H46" s="135">
        <v>1476</v>
      </c>
      <c r="I46" s="135">
        <v>7219</v>
      </c>
      <c r="J46" s="135">
        <v>7698</v>
      </c>
      <c r="K46" s="135">
        <v>15</v>
      </c>
      <c r="L46" s="135">
        <v>16</v>
      </c>
      <c r="M46" s="135">
        <v>961</v>
      </c>
      <c r="N46" s="135">
        <v>878</v>
      </c>
    </row>
    <row r="47" spans="2:14" s="62" customFormat="1" ht="16.5">
      <c r="B47" s="63" t="s">
        <v>9</v>
      </c>
      <c r="C47" s="71"/>
      <c r="D47" s="71"/>
      <c r="E47" s="71"/>
      <c r="F47" s="72"/>
      <c r="G47" s="72"/>
      <c r="H47" s="72"/>
      <c r="I47" s="72"/>
      <c r="J47" s="72"/>
      <c r="K47" s="72"/>
      <c r="L47" s="72"/>
      <c r="M47" s="73"/>
      <c r="N47" s="73"/>
    </row>
    <row r="48" spans="2:14" s="31" customFormat="1" ht="16.5">
      <c r="B48" s="65" t="s">
        <v>99</v>
      </c>
      <c r="C48" s="72">
        <v>1827</v>
      </c>
      <c r="D48" s="72">
        <v>1571</v>
      </c>
      <c r="E48" s="72">
        <v>1753</v>
      </c>
      <c r="F48" s="72">
        <v>2151</v>
      </c>
      <c r="G48" s="72">
        <v>508</v>
      </c>
      <c r="H48" s="72">
        <v>480</v>
      </c>
      <c r="I48" s="72">
        <v>1101</v>
      </c>
      <c r="J48" s="72">
        <v>1269</v>
      </c>
      <c r="K48" s="72">
        <v>2</v>
      </c>
      <c r="L48" s="72">
        <v>1</v>
      </c>
      <c r="M48" s="72">
        <v>338</v>
      </c>
      <c r="N48" s="72">
        <v>220</v>
      </c>
    </row>
    <row r="49" spans="2:14" s="31" customFormat="1" ht="16.5">
      <c r="B49" s="65" t="s">
        <v>100</v>
      </c>
      <c r="C49" s="72">
        <v>129</v>
      </c>
      <c r="D49" s="72">
        <v>127</v>
      </c>
      <c r="E49" s="72">
        <v>306</v>
      </c>
      <c r="F49" s="72">
        <v>337</v>
      </c>
      <c r="G49" s="72">
        <v>112</v>
      </c>
      <c r="H49" s="72">
        <v>120</v>
      </c>
      <c r="I49" s="72">
        <v>140</v>
      </c>
      <c r="J49" s="72">
        <v>170</v>
      </c>
      <c r="K49" s="72">
        <v>1</v>
      </c>
      <c r="L49" s="72"/>
      <c r="M49" s="72">
        <v>10</v>
      </c>
      <c r="N49" s="72">
        <v>8</v>
      </c>
    </row>
    <row r="50" spans="2:14" s="31" customFormat="1" ht="16.5">
      <c r="B50" s="65" t="s">
        <v>101</v>
      </c>
      <c r="C50" s="71">
        <v>11</v>
      </c>
      <c r="D50" s="71">
        <v>20</v>
      </c>
      <c r="E50" s="71">
        <v>56</v>
      </c>
      <c r="F50" s="72">
        <v>82</v>
      </c>
      <c r="G50" s="72">
        <v>73</v>
      </c>
      <c r="H50" s="72">
        <v>73</v>
      </c>
      <c r="I50" s="72">
        <v>116</v>
      </c>
      <c r="J50" s="72">
        <v>86</v>
      </c>
      <c r="K50" s="72"/>
      <c r="L50" s="72"/>
      <c r="M50" s="72">
        <v>4</v>
      </c>
      <c r="N50" s="72">
        <v>1</v>
      </c>
    </row>
    <row r="51" spans="2:14" s="62" customFormat="1" ht="16.5">
      <c r="B51" s="109" t="s">
        <v>1</v>
      </c>
      <c r="C51" s="135">
        <v>1967</v>
      </c>
      <c r="D51" s="135">
        <v>1718</v>
      </c>
      <c r="E51" s="135">
        <v>2115</v>
      </c>
      <c r="F51" s="135">
        <v>2570</v>
      </c>
      <c r="G51" s="135">
        <v>693</v>
      </c>
      <c r="H51" s="135">
        <v>673</v>
      </c>
      <c r="I51" s="135">
        <v>1357</v>
      </c>
      <c r="J51" s="135">
        <v>1525</v>
      </c>
      <c r="K51" s="135">
        <v>3</v>
      </c>
      <c r="L51" s="135">
        <v>1</v>
      </c>
      <c r="M51" s="135">
        <v>352</v>
      </c>
      <c r="N51" s="135">
        <v>229</v>
      </c>
    </row>
    <row r="52" spans="2:14" s="31" customFormat="1" ht="16.5">
      <c r="B52" s="63" t="s">
        <v>8</v>
      </c>
      <c r="C52" s="71"/>
      <c r="D52" s="71"/>
      <c r="E52" s="71"/>
      <c r="F52" s="72"/>
      <c r="G52" s="72"/>
      <c r="H52" s="72"/>
      <c r="I52" s="72"/>
      <c r="J52" s="72"/>
      <c r="K52" s="72"/>
      <c r="L52" s="72"/>
      <c r="M52" s="73"/>
      <c r="N52" s="73"/>
    </row>
    <row r="53" spans="2:14" s="31" customFormat="1" ht="16.5">
      <c r="B53" s="65" t="s">
        <v>99</v>
      </c>
      <c r="C53" s="71">
        <v>26589</v>
      </c>
      <c r="D53" s="71">
        <v>23304</v>
      </c>
      <c r="E53" s="71">
        <v>9164</v>
      </c>
      <c r="F53" s="71">
        <v>10987</v>
      </c>
      <c r="G53" s="71">
        <v>2978</v>
      </c>
      <c r="H53" s="71">
        <v>2871</v>
      </c>
      <c r="I53" s="71">
        <v>14769</v>
      </c>
      <c r="J53" s="71">
        <v>16429</v>
      </c>
      <c r="K53" s="71">
        <v>35</v>
      </c>
      <c r="L53" s="71">
        <v>25</v>
      </c>
      <c r="M53" s="71">
        <v>2411</v>
      </c>
      <c r="N53" s="71">
        <v>2184</v>
      </c>
    </row>
    <row r="54" spans="2:14" s="31" customFormat="1" ht="16.5">
      <c r="B54" s="65" t="s">
        <v>100</v>
      </c>
      <c r="C54" s="71">
        <v>1616</v>
      </c>
      <c r="D54" s="71">
        <v>1279</v>
      </c>
      <c r="E54" s="71">
        <v>1285</v>
      </c>
      <c r="F54" s="71">
        <v>1386</v>
      </c>
      <c r="G54" s="71">
        <v>516</v>
      </c>
      <c r="H54" s="71">
        <v>556</v>
      </c>
      <c r="I54" s="71">
        <v>1270</v>
      </c>
      <c r="J54" s="71">
        <v>1304</v>
      </c>
      <c r="K54" s="71">
        <v>5</v>
      </c>
      <c r="L54" s="71"/>
      <c r="M54" s="71">
        <v>82</v>
      </c>
      <c r="N54" s="71">
        <v>67</v>
      </c>
    </row>
    <row r="55" spans="2:14" s="31" customFormat="1" ht="16.5">
      <c r="B55" s="65" t="s">
        <v>101</v>
      </c>
      <c r="C55" s="71">
        <v>116</v>
      </c>
      <c r="D55" s="71">
        <v>133</v>
      </c>
      <c r="E55" s="71">
        <v>355</v>
      </c>
      <c r="F55" s="71">
        <v>503</v>
      </c>
      <c r="G55" s="71">
        <v>349</v>
      </c>
      <c r="H55" s="71">
        <v>333</v>
      </c>
      <c r="I55" s="71">
        <v>1030</v>
      </c>
      <c r="J55" s="71">
        <v>1080</v>
      </c>
      <c r="K55" s="71">
        <v>4</v>
      </c>
      <c r="L55" s="71">
        <v>3</v>
      </c>
      <c r="M55" s="71">
        <v>22</v>
      </c>
      <c r="N55" s="71">
        <v>27</v>
      </c>
    </row>
    <row r="56" spans="2:14" s="63" customFormat="1" ht="17.25" thickBot="1">
      <c r="B56" s="115" t="s">
        <v>1</v>
      </c>
      <c r="C56" s="74">
        <v>28321</v>
      </c>
      <c r="D56" s="74">
        <v>24716</v>
      </c>
      <c r="E56" s="74">
        <v>10804</v>
      </c>
      <c r="F56" s="74">
        <v>12876</v>
      </c>
      <c r="G56" s="74">
        <v>3843</v>
      </c>
      <c r="H56" s="74">
        <v>3760</v>
      </c>
      <c r="I56" s="74">
        <v>17069</v>
      </c>
      <c r="J56" s="74">
        <v>18813</v>
      </c>
      <c r="K56" s="74">
        <v>44</v>
      </c>
      <c r="L56" s="74">
        <v>28</v>
      </c>
      <c r="M56" s="74">
        <v>2515</v>
      </c>
      <c r="N56" s="74">
        <v>2278</v>
      </c>
    </row>
    <row r="57" s="31" customFormat="1" ht="16.5"/>
    <row r="58" spans="2:9" s="31" customFormat="1" ht="16.5">
      <c r="B58" s="160" t="s">
        <v>187</v>
      </c>
      <c r="C58" s="160"/>
      <c r="D58" s="160"/>
      <c r="E58" s="160"/>
      <c r="F58" s="160"/>
      <c r="G58" s="160"/>
      <c r="H58" s="160"/>
      <c r="I58" s="67"/>
    </row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/>
  <mergeCells count="8">
    <mergeCell ref="K10:L10"/>
    <mergeCell ref="M10:N10"/>
    <mergeCell ref="B58:H58"/>
    <mergeCell ref="B10:B11"/>
    <mergeCell ref="C10:D10"/>
    <mergeCell ref="E10:F10"/>
    <mergeCell ref="G10:H10"/>
    <mergeCell ref="I10:J10"/>
  </mergeCells>
  <hyperlinks>
    <hyperlink ref="L6" location="Índice!A1" display="Índice"/>
  </hyperlinks>
  <printOptions horizontalCentered="1"/>
  <pageMargins left="0" right="0" top="0" bottom="0" header="0" footer="0"/>
  <pageSetup fitToHeight="1" fitToWidth="1" horizontalDpi="600" verticalDpi="600" orientation="portrait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39.8515625" style="1" customWidth="1"/>
    <col min="3" max="11" width="9.57421875" style="1" customWidth="1"/>
    <col min="12" max="12" width="5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4.25" customHeight="1"/>
    <row r="5" spans="1:12" s="19" customFormat="1" ht="14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">
        <v>193</v>
      </c>
      <c r="C6" s="22"/>
      <c r="D6" s="22"/>
      <c r="E6" s="22"/>
      <c r="F6" s="22"/>
      <c r="G6" s="22"/>
      <c r="H6" s="22"/>
      <c r="I6" s="41" t="s">
        <v>21</v>
      </c>
      <c r="J6" s="22"/>
      <c r="K6" s="22"/>
      <c r="L6" s="22"/>
    </row>
    <row r="7" spans="1:12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41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2.25" customHeight="1" thickBot="1">
      <c r="A9" s="24"/>
      <c r="B9" s="59" t="s">
        <v>164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2:11" s="31" customFormat="1" ht="30" customHeight="1">
      <c r="B10" s="60"/>
      <c r="C10" s="61" t="s">
        <v>12</v>
      </c>
      <c r="D10" s="61" t="s">
        <v>2</v>
      </c>
      <c r="E10" s="61" t="s">
        <v>3</v>
      </c>
      <c r="F10" s="61" t="s">
        <v>5</v>
      </c>
      <c r="G10" s="61" t="s">
        <v>4</v>
      </c>
      <c r="H10" s="61" t="s">
        <v>6</v>
      </c>
      <c r="I10" s="61" t="s">
        <v>7</v>
      </c>
      <c r="J10" s="61" t="s">
        <v>9</v>
      </c>
      <c r="K10" s="61" t="s">
        <v>8</v>
      </c>
    </row>
    <row r="11" spans="2:11" s="62" customFormat="1" ht="16.5">
      <c r="B11" s="63" t="s">
        <v>103</v>
      </c>
      <c r="C11" s="64">
        <v>349</v>
      </c>
      <c r="D11" s="64">
        <v>2001</v>
      </c>
      <c r="E11" s="64">
        <v>707</v>
      </c>
      <c r="F11" s="64">
        <v>337</v>
      </c>
      <c r="G11" s="64"/>
      <c r="H11" s="64"/>
      <c r="I11" s="64">
        <v>10090</v>
      </c>
      <c r="J11" s="64">
        <v>2140</v>
      </c>
      <c r="K11" s="64">
        <v>15624</v>
      </c>
    </row>
    <row r="12" spans="2:11" s="31" customFormat="1" ht="16.5">
      <c r="B12" s="65" t="s">
        <v>104</v>
      </c>
      <c r="C12" s="64">
        <v>84</v>
      </c>
      <c r="D12" s="64">
        <v>362</v>
      </c>
      <c r="E12" s="64">
        <v>138</v>
      </c>
      <c r="F12" s="64">
        <v>58</v>
      </c>
      <c r="G12" s="64"/>
      <c r="H12" s="64"/>
      <c r="I12" s="64">
        <v>1830</v>
      </c>
      <c r="J12" s="64">
        <v>342</v>
      </c>
      <c r="K12" s="64">
        <v>2814</v>
      </c>
    </row>
    <row r="13" spans="2:11" s="31" customFormat="1" ht="16.5">
      <c r="B13" s="65" t="s">
        <v>105</v>
      </c>
      <c r="C13" s="64">
        <v>134</v>
      </c>
      <c r="D13" s="64">
        <v>942</v>
      </c>
      <c r="E13" s="64">
        <v>294</v>
      </c>
      <c r="F13" s="64">
        <v>150</v>
      </c>
      <c r="G13" s="64"/>
      <c r="H13" s="64"/>
      <c r="I13" s="64">
        <v>4425</v>
      </c>
      <c r="J13" s="64">
        <v>963</v>
      </c>
      <c r="K13" s="64">
        <v>6908</v>
      </c>
    </row>
    <row r="14" spans="2:11" s="31" customFormat="1" ht="16.5">
      <c r="B14" s="65" t="s">
        <v>87</v>
      </c>
      <c r="C14" s="64">
        <v>100</v>
      </c>
      <c r="D14" s="64">
        <v>464</v>
      </c>
      <c r="E14" s="64">
        <v>151</v>
      </c>
      <c r="F14" s="64">
        <v>92</v>
      </c>
      <c r="G14" s="64"/>
      <c r="H14" s="64"/>
      <c r="I14" s="64">
        <v>2723</v>
      </c>
      <c r="J14" s="64">
        <v>570</v>
      </c>
      <c r="K14" s="64">
        <v>4100</v>
      </c>
    </row>
    <row r="15" spans="2:11" s="31" customFormat="1" ht="16.5">
      <c r="B15" s="128" t="s">
        <v>106</v>
      </c>
      <c r="C15" s="141">
        <v>31</v>
      </c>
      <c r="D15" s="141">
        <v>233</v>
      </c>
      <c r="E15" s="141">
        <v>124</v>
      </c>
      <c r="F15" s="141">
        <v>37</v>
      </c>
      <c r="G15" s="141"/>
      <c r="H15" s="141"/>
      <c r="I15" s="141">
        <v>1112</v>
      </c>
      <c r="J15" s="141">
        <v>265</v>
      </c>
      <c r="K15" s="141">
        <v>1802</v>
      </c>
    </row>
    <row r="16" spans="2:11" s="62" customFormat="1" ht="16.5">
      <c r="B16" s="63" t="s">
        <v>42</v>
      </c>
      <c r="C16" s="64">
        <v>166</v>
      </c>
      <c r="D16" s="64">
        <v>1063</v>
      </c>
      <c r="E16" s="64">
        <v>358</v>
      </c>
      <c r="F16" s="64">
        <v>176</v>
      </c>
      <c r="G16" s="64"/>
      <c r="H16" s="64"/>
      <c r="I16" s="64">
        <v>4979</v>
      </c>
      <c r="J16" s="64">
        <v>1091</v>
      </c>
      <c r="K16" s="64">
        <v>7833</v>
      </c>
    </row>
    <row r="17" spans="2:11" s="31" customFormat="1" ht="16.5">
      <c r="B17" s="65" t="s">
        <v>104</v>
      </c>
      <c r="C17" s="66">
        <v>42</v>
      </c>
      <c r="D17" s="66">
        <v>188</v>
      </c>
      <c r="E17" s="66">
        <v>66</v>
      </c>
      <c r="F17" s="66">
        <v>32</v>
      </c>
      <c r="G17" s="66"/>
      <c r="H17" s="66"/>
      <c r="I17" s="66">
        <v>919</v>
      </c>
      <c r="J17" s="66">
        <v>177</v>
      </c>
      <c r="K17" s="64">
        <v>1424</v>
      </c>
    </row>
    <row r="18" spans="2:11" s="31" customFormat="1" ht="16.5">
      <c r="B18" s="65" t="s">
        <v>105</v>
      </c>
      <c r="C18" s="66">
        <v>58</v>
      </c>
      <c r="D18" s="66">
        <v>496</v>
      </c>
      <c r="E18" s="66">
        <v>150</v>
      </c>
      <c r="F18" s="66">
        <v>83</v>
      </c>
      <c r="G18" s="66"/>
      <c r="H18" s="66"/>
      <c r="I18" s="66">
        <v>2234</v>
      </c>
      <c r="J18" s="66">
        <v>480</v>
      </c>
      <c r="K18" s="64">
        <v>3501</v>
      </c>
    </row>
    <row r="19" spans="2:11" s="31" customFormat="1" ht="16.5">
      <c r="B19" s="65" t="s">
        <v>87</v>
      </c>
      <c r="C19" s="66">
        <v>54</v>
      </c>
      <c r="D19" s="66">
        <v>244</v>
      </c>
      <c r="E19" s="66">
        <v>75</v>
      </c>
      <c r="F19" s="66">
        <v>39</v>
      </c>
      <c r="G19" s="66"/>
      <c r="H19" s="66"/>
      <c r="I19" s="66">
        <v>1291</v>
      </c>
      <c r="J19" s="66">
        <v>293</v>
      </c>
      <c r="K19" s="64">
        <v>1996</v>
      </c>
    </row>
    <row r="20" spans="2:11" s="31" customFormat="1" ht="16.5">
      <c r="B20" s="128" t="s">
        <v>106</v>
      </c>
      <c r="C20" s="140">
        <v>12</v>
      </c>
      <c r="D20" s="140">
        <v>135</v>
      </c>
      <c r="E20" s="140">
        <v>67</v>
      </c>
      <c r="F20" s="140">
        <v>22</v>
      </c>
      <c r="G20" s="140"/>
      <c r="H20" s="140"/>
      <c r="I20" s="140">
        <v>535</v>
      </c>
      <c r="J20" s="140">
        <v>141</v>
      </c>
      <c r="K20" s="141">
        <v>912</v>
      </c>
    </row>
    <row r="21" spans="2:11" s="62" customFormat="1" ht="16.5">
      <c r="B21" s="63" t="s">
        <v>10</v>
      </c>
      <c r="C21" s="64">
        <v>183</v>
      </c>
      <c r="D21" s="64">
        <v>938</v>
      </c>
      <c r="E21" s="64">
        <v>349</v>
      </c>
      <c r="F21" s="64">
        <v>161</v>
      </c>
      <c r="G21" s="64"/>
      <c r="H21" s="64"/>
      <c r="I21" s="64">
        <v>5111</v>
      </c>
      <c r="J21" s="64">
        <v>1049</v>
      </c>
      <c r="K21" s="64">
        <v>7791</v>
      </c>
    </row>
    <row r="22" spans="2:11" s="62" customFormat="1" ht="16.5">
      <c r="B22" s="65" t="s">
        <v>104</v>
      </c>
      <c r="C22" s="66">
        <v>42</v>
      </c>
      <c r="D22" s="66">
        <v>174</v>
      </c>
      <c r="E22" s="66">
        <v>72</v>
      </c>
      <c r="F22" s="66">
        <v>26</v>
      </c>
      <c r="G22" s="66"/>
      <c r="H22" s="66"/>
      <c r="I22" s="66">
        <v>911</v>
      </c>
      <c r="J22" s="66">
        <v>165</v>
      </c>
      <c r="K22" s="64">
        <v>1390</v>
      </c>
    </row>
    <row r="23" spans="2:11" s="62" customFormat="1" ht="16.5">
      <c r="B23" s="65" t="s">
        <v>105</v>
      </c>
      <c r="C23" s="66">
        <v>76</v>
      </c>
      <c r="D23" s="66">
        <v>446</v>
      </c>
      <c r="E23" s="66">
        <v>144</v>
      </c>
      <c r="F23" s="66">
        <v>67</v>
      </c>
      <c r="G23" s="66"/>
      <c r="H23" s="66"/>
      <c r="I23" s="66">
        <v>2191</v>
      </c>
      <c r="J23" s="66">
        <v>483</v>
      </c>
      <c r="K23" s="64">
        <v>3407</v>
      </c>
    </row>
    <row r="24" spans="2:11" s="62" customFormat="1" ht="16.5">
      <c r="B24" s="65" t="s">
        <v>87</v>
      </c>
      <c r="C24" s="66">
        <v>46</v>
      </c>
      <c r="D24" s="66">
        <v>220</v>
      </c>
      <c r="E24" s="66">
        <v>76</v>
      </c>
      <c r="F24" s="66">
        <v>53</v>
      </c>
      <c r="G24" s="66"/>
      <c r="H24" s="66"/>
      <c r="I24" s="66">
        <v>1432</v>
      </c>
      <c r="J24" s="66">
        <v>277</v>
      </c>
      <c r="K24" s="64">
        <v>2104</v>
      </c>
    </row>
    <row r="25" spans="2:11" s="62" customFormat="1" ht="17.25" thickBot="1">
      <c r="B25" s="137" t="s">
        <v>106</v>
      </c>
      <c r="C25" s="138">
        <v>19</v>
      </c>
      <c r="D25" s="138">
        <v>98</v>
      </c>
      <c r="E25" s="138">
        <v>57</v>
      </c>
      <c r="F25" s="138">
        <v>15</v>
      </c>
      <c r="G25" s="138"/>
      <c r="H25" s="138"/>
      <c r="I25" s="138">
        <v>577</v>
      </c>
      <c r="J25" s="138">
        <v>124</v>
      </c>
      <c r="K25" s="139">
        <v>890</v>
      </c>
    </row>
    <row r="26" s="31" customFormat="1" ht="16.5"/>
    <row r="27" spans="2:6" s="31" customFormat="1" ht="16.5">
      <c r="B27" s="160" t="s">
        <v>187</v>
      </c>
      <c r="C27" s="160"/>
      <c r="D27" s="160"/>
      <c r="E27" s="160"/>
      <c r="F27" s="160"/>
    </row>
    <row r="28" s="31" customFormat="1" ht="16.5"/>
    <row r="29" s="31" customFormat="1" ht="16.5"/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</sheetData>
  <sheetProtection/>
  <mergeCells count="1">
    <mergeCell ref="B27:F27"/>
  </mergeCells>
  <hyperlinks>
    <hyperlink ref="I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PageLayoutView="0" workbookViewId="0" topLeftCell="A1">
      <selection activeCell="K11" sqref="K11"/>
    </sheetView>
  </sheetViews>
  <sheetFormatPr defaultColWidth="11.421875" defaultRowHeight="19.5" customHeight="1"/>
  <cols>
    <col min="1" max="1" width="4.8515625" style="14" customWidth="1"/>
    <col min="2" max="2" width="2.421875" style="14" customWidth="1"/>
    <col min="3" max="3" width="10.00390625" style="36" customWidth="1"/>
    <col min="4" max="11" width="11.7109375" style="14" customWidth="1"/>
    <col min="12" max="12" width="4.8515625" style="14" customWidth="1"/>
    <col min="13" max="15" width="20.7109375" style="14" customWidth="1"/>
    <col min="16" max="16" width="29.7109375" style="14" customWidth="1"/>
    <col min="17" max="16384" width="11.421875" style="14" customWidth="1"/>
  </cols>
  <sheetData>
    <row r="1" spans="1:12" s="3" customFormat="1" ht="19.5" customHeight="1">
      <c r="A1" s="2"/>
      <c r="B1" s="2"/>
      <c r="C1" s="34"/>
      <c r="D1" s="2"/>
      <c r="E1" s="2"/>
      <c r="F1" s="2"/>
      <c r="G1" s="2"/>
      <c r="H1" s="2"/>
      <c r="I1" s="2"/>
      <c r="J1" s="2"/>
      <c r="K1" s="2"/>
      <c r="L1" s="25"/>
    </row>
    <row r="2" spans="1:12" s="3" customFormat="1" ht="36" customHeight="1">
      <c r="A2" s="2"/>
      <c r="B2" s="4" t="s">
        <v>119</v>
      </c>
      <c r="C2" s="34"/>
      <c r="D2" s="2"/>
      <c r="E2" s="2"/>
      <c r="F2" s="2"/>
      <c r="G2" s="2"/>
      <c r="H2" s="2"/>
      <c r="I2" s="2"/>
      <c r="J2" s="2"/>
      <c r="K2" s="2"/>
      <c r="L2" s="25"/>
    </row>
    <row r="3" spans="1:12" s="3" customFormat="1" ht="21.75" customHeight="1">
      <c r="A3" s="2"/>
      <c r="B3" s="5" t="s">
        <v>186</v>
      </c>
      <c r="C3" s="34"/>
      <c r="D3" s="2"/>
      <c r="E3" s="2"/>
      <c r="F3" s="2"/>
      <c r="G3" s="2"/>
      <c r="H3" s="2"/>
      <c r="I3" s="2"/>
      <c r="J3" s="2"/>
      <c r="K3" s="2"/>
      <c r="L3" s="25"/>
    </row>
    <row r="4" spans="1:12" s="3" customFormat="1" ht="19.5" customHeight="1">
      <c r="A4" s="2"/>
      <c r="B4" s="2"/>
      <c r="C4" s="34"/>
      <c r="D4" s="2"/>
      <c r="E4" s="2"/>
      <c r="F4" s="2"/>
      <c r="G4" s="2"/>
      <c r="H4" s="2"/>
      <c r="I4" s="2"/>
      <c r="J4" s="2"/>
      <c r="K4" s="2"/>
      <c r="L4" s="25"/>
    </row>
    <row r="5" spans="1:12" s="3" customFormat="1" ht="9" customHeight="1">
      <c r="A5" s="2"/>
      <c r="B5" s="2"/>
      <c r="C5" s="34"/>
      <c r="D5" s="2"/>
      <c r="E5" s="2"/>
      <c r="F5" s="2"/>
      <c r="G5" s="2"/>
      <c r="H5" s="2"/>
      <c r="I5" s="2"/>
      <c r="J5" s="2"/>
      <c r="K5" s="2"/>
      <c r="L5" s="25"/>
    </row>
    <row r="6" spans="1:12" s="3" customFormat="1" ht="18.75" customHeight="1">
      <c r="A6" s="2"/>
      <c r="B6" s="2"/>
      <c r="C6" s="34"/>
      <c r="D6" s="2"/>
      <c r="E6" s="2"/>
      <c r="F6" s="2"/>
      <c r="G6" s="2"/>
      <c r="H6" s="2"/>
      <c r="I6" s="2"/>
      <c r="J6" s="2"/>
      <c r="K6" s="2"/>
      <c r="L6" s="25"/>
    </row>
    <row r="7" spans="1:12" s="3" customFormat="1" ht="24" customHeight="1">
      <c r="A7" s="2"/>
      <c r="B7" s="6" t="s">
        <v>108</v>
      </c>
      <c r="C7" s="34"/>
      <c r="D7" s="2"/>
      <c r="E7" s="2"/>
      <c r="F7" s="2"/>
      <c r="G7" s="2"/>
      <c r="H7" s="2"/>
      <c r="I7" s="2"/>
      <c r="J7" s="2"/>
      <c r="K7" s="2"/>
      <c r="L7" s="25"/>
    </row>
    <row r="8" spans="1:12" s="3" customFormat="1" ht="39.75" customHeight="1">
      <c r="A8" s="2"/>
      <c r="B8" s="2"/>
      <c r="C8" s="147" t="s">
        <v>113</v>
      </c>
      <c r="D8" s="147"/>
      <c r="E8" s="147"/>
      <c r="F8" s="147"/>
      <c r="G8" s="147"/>
      <c r="H8" s="147"/>
      <c r="I8" s="147"/>
      <c r="J8" s="147"/>
      <c r="K8" s="7"/>
      <c r="L8" s="33"/>
    </row>
    <row r="9" spans="1:12" s="9" customFormat="1" ht="26.25" customHeight="1">
      <c r="A9" s="2"/>
      <c r="B9" s="2"/>
      <c r="C9" s="8" t="s">
        <v>185</v>
      </c>
      <c r="D9" s="2"/>
      <c r="E9" s="2"/>
      <c r="F9" s="2"/>
      <c r="G9" s="2"/>
      <c r="H9" s="2"/>
      <c r="I9" s="2"/>
      <c r="J9" s="2"/>
      <c r="K9" s="2"/>
      <c r="L9" s="25"/>
    </row>
    <row r="10" spans="1:12" s="9" customFormat="1" ht="15" customHeight="1">
      <c r="A10" s="2"/>
      <c r="B10" s="2"/>
      <c r="C10" s="8"/>
      <c r="D10" s="2"/>
      <c r="E10" s="2"/>
      <c r="F10" s="2"/>
      <c r="G10" s="2"/>
      <c r="H10" s="2"/>
      <c r="I10" s="2"/>
      <c r="J10" s="2"/>
      <c r="K10" s="2"/>
      <c r="L10" s="25"/>
    </row>
    <row r="11" spans="1:16" s="12" customFormat="1" ht="39.75" customHeight="1">
      <c r="A11" s="10"/>
      <c r="B11" s="10"/>
      <c r="C11" s="35" t="s">
        <v>120</v>
      </c>
      <c r="D11" s="146" t="s">
        <v>121</v>
      </c>
      <c r="E11" s="146"/>
      <c r="F11" s="146"/>
      <c r="G11" s="146"/>
      <c r="H11" s="146"/>
      <c r="I11" s="146"/>
      <c r="J11" s="146"/>
      <c r="K11" s="11" t="s">
        <v>17</v>
      </c>
      <c r="L11" s="37"/>
      <c r="M11" s="13"/>
      <c r="N11" s="13"/>
      <c r="O11" s="13"/>
      <c r="P11" s="13"/>
    </row>
    <row r="12" spans="1:16" s="12" customFormat="1" ht="39.75" customHeight="1">
      <c r="A12" s="10"/>
      <c r="B12" s="10"/>
      <c r="C12" s="35" t="s">
        <v>122</v>
      </c>
      <c r="D12" s="146" t="s">
        <v>123</v>
      </c>
      <c r="E12" s="146"/>
      <c r="F12" s="146"/>
      <c r="G12" s="146"/>
      <c r="H12" s="146"/>
      <c r="I12" s="146"/>
      <c r="J12" s="146"/>
      <c r="K12" s="11" t="s">
        <v>18</v>
      </c>
      <c r="L12" s="37"/>
      <c r="M12" s="13"/>
      <c r="N12" s="13"/>
      <c r="O12" s="13"/>
      <c r="P12" s="13"/>
    </row>
    <row r="13" spans="1:16" s="12" customFormat="1" ht="39.75" customHeight="1">
      <c r="A13" s="10"/>
      <c r="B13" s="10"/>
      <c r="C13" s="35" t="s">
        <v>124</v>
      </c>
      <c r="D13" s="146" t="s">
        <v>125</v>
      </c>
      <c r="E13" s="146"/>
      <c r="F13" s="146"/>
      <c r="G13" s="146"/>
      <c r="H13" s="146"/>
      <c r="I13" s="146"/>
      <c r="J13" s="146"/>
      <c r="K13" s="11" t="s">
        <v>19</v>
      </c>
      <c r="L13" s="37"/>
      <c r="M13" s="14"/>
      <c r="N13" s="14"/>
      <c r="O13" s="14"/>
      <c r="P13" s="14"/>
    </row>
    <row r="14" spans="1:16" s="12" customFormat="1" ht="39.75" customHeight="1">
      <c r="A14" s="10"/>
      <c r="B14" s="10"/>
      <c r="C14" s="35" t="s">
        <v>126</v>
      </c>
      <c r="D14" s="146" t="s">
        <v>127</v>
      </c>
      <c r="E14" s="146"/>
      <c r="F14" s="146"/>
      <c r="G14" s="146"/>
      <c r="H14" s="146"/>
      <c r="I14" s="146"/>
      <c r="J14" s="146"/>
      <c r="K14" s="11" t="s">
        <v>20</v>
      </c>
      <c r="L14" s="37"/>
      <c r="M14" s="14"/>
      <c r="N14" s="14"/>
      <c r="O14" s="14"/>
      <c r="P14" s="14"/>
    </row>
    <row r="15" spans="1:16" s="12" customFormat="1" ht="39.75" customHeight="1">
      <c r="A15" s="10"/>
      <c r="B15" s="10"/>
      <c r="C15" s="35" t="s">
        <v>128</v>
      </c>
      <c r="D15" s="146" t="s">
        <v>129</v>
      </c>
      <c r="E15" s="146"/>
      <c r="F15" s="146"/>
      <c r="G15" s="146"/>
      <c r="H15" s="146"/>
      <c r="I15" s="146"/>
      <c r="J15" s="146"/>
      <c r="K15" s="11" t="s">
        <v>22</v>
      </c>
      <c r="L15" s="37"/>
      <c r="M15" s="14"/>
      <c r="N15" s="14"/>
      <c r="O15" s="14"/>
      <c r="P15" s="14"/>
    </row>
    <row r="16" spans="1:16" s="12" customFormat="1" ht="39.75" customHeight="1">
      <c r="A16" s="10"/>
      <c r="B16" s="10"/>
      <c r="C16" s="35" t="s">
        <v>130</v>
      </c>
      <c r="D16" s="146" t="s">
        <v>131</v>
      </c>
      <c r="E16" s="146"/>
      <c r="F16" s="146"/>
      <c r="G16" s="146"/>
      <c r="H16" s="146"/>
      <c r="I16" s="146"/>
      <c r="J16" s="146"/>
      <c r="K16" s="11" t="s">
        <v>23</v>
      </c>
      <c r="L16" s="37"/>
      <c r="M16" s="14"/>
      <c r="N16" s="14"/>
      <c r="O16" s="14"/>
      <c r="P16" s="14"/>
    </row>
    <row r="17" spans="1:16" s="12" customFormat="1" ht="39.75" customHeight="1">
      <c r="A17" s="10"/>
      <c r="B17" s="10"/>
      <c r="C17" s="35" t="s">
        <v>132</v>
      </c>
      <c r="D17" s="146" t="s">
        <v>174</v>
      </c>
      <c r="E17" s="146"/>
      <c r="F17" s="146"/>
      <c r="G17" s="146"/>
      <c r="H17" s="146"/>
      <c r="I17" s="146"/>
      <c r="J17" s="146"/>
      <c r="K17" s="11" t="s">
        <v>24</v>
      </c>
      <c r="L17" s="37"/>
      <c r="M17" s="14"/>
      <c r="N17" s="14"/>
      <c r="O17" s="14"/>
      <c r="P17" s="14"/>
    </row>
    <row r="18" spans="1:16" s="12" customFormat="1" ht="39.75" customHeight="1">
      <c r="A18" s="10"/>
      <c r="B18" s="10"/>
      <c r="C18" s="35" t="s">
        <v>133</v>
      </c>
      <c r="D18" s="146" t="s">
        <v>175</v>
      </c>
      <c r="E18" s="146"/>
      <c r="F18" s="146"/>
      <c r="G18" s="146"/>
      <c r="H18" s="146"/>
      <c r="I18" s="146"/>
      <c r="J18" s="146"/>
      <c r="K18" s="11" t="s">
        <v>25</v>
      </c>
      <c r="L18" s="37"/>
      <c r="M18" s="14"/>
      <c r="N18" s="14"/>
      <c r="O18" s="14"/>
      <c r="P18" s="14"/>
    </row>
    <row r="19" spans="1:16" s="12" customFormat="1" ht="39.75" customHeight="1">
      <c r="A19" s="10"/>
      <c r="B19" s="10"/>
      <c r="C19" s="35" t="s">
        <v>134</v>
      </c>
      <c r="D19" s="146" t="s">
        <v>135</v>
      </c>
      <c r="E19" s="146"/>
      <c r="F19" s="146"/>
      <c r="G19" s="146"/>
      <c r="H19" s="146"/>
      <c r="I19" s="146"/>
      <c r="J19" s="146"/>
      <c r="K19" s="11" t="s">
        <v>26</v>
      </c>
      <c r="L19" s="37"/>
      <c r="M19" s="14"/>
      <c r="N19" s="14"/>
      <c r="O19" s="14"/>
      <c r="P19" s="14"/>
    </row>
    <row r="20" spans="1:16" s="12" customFormat="1" ht="39.75" customHeight="1">
      <c r="A20" s="10"/>
      <c r="B20" s="10"/>
      <c r="C20" s="35" t="s">
        <v>136</v>
      </c>
      <c r="D20" s="146" t="s">
        <v>137</v>
      </c>
      <c r="E20" s="146"/>
      <c r="F20" s="146"/>
      <c r="G20" s="146"/>
      <c r="H20" s="146"/>
      <c r="I20" s="146"/>
      <c r="J20" s="146"/>
      <c r="K20" s="11" t="s">
        <v>27</v>
      </c>
      <c r="L20" s="37"/>
      <c r="M20" s="14"/>
      <c r="N20" s="14"/>
      <c r="O20" s="14"/>
      <c r="P20" s="14"/>
    </row>
    <row r="21" spans="1:16" s="12" customFormat="1" ht="39.75" customHeight="1">
      <c r="A21" s="10"/>
      <c r="B21" s="10"/>
      <c r="C21" s="35" t="s">
        <v>138</v>
      </c>
      <c r="D21" s="146" t="s">
        <v>139</v>
      </c>
      <c r="E21" s="146"/>
      <c r="F21" s="146"/>
      <c r="G21" s="146"/>
      <c r="H21" s="146"/>
      <c r="I21" s="146"/>
      <c r="J21" s="146"/>
      <c r="K21" s="11" t="s">
        <v>28</v>
      </c>
      <c r="L21" s="37"/>
      <c r="M21" s="14"/>
      <c r="N21" s="14"/>
      <c r="O21" s="14"/>
      <c r="P21" s="14"/>
    </row>
    <row r="22" spans="1:16" s="12" customFormat="1" ht="39.75" customHeight="1">
      <c r="A22" s="10"/>
      <c r="B22" s="10"/>
      <c r="C22" s="35" t="s">
        <v>140</v>
      </c>
      <c r="D22" s="146" t="s">
        <v>141</v>
      </c>
      <c r="E22" s="146"/>
      <c r="F22" s="146"/>
      <c r="G22" s="146"/>
      <c r="H22" s="146"/>
      <c r="I22" s="146"/>
      <c r="J22" s="146"/>
      <c r="K22" s="11" t="s">
        <v>29</v>
      </c>
      <c r="L22" s="37"/>
      <c r="M22" s="14"/>
      <c r="N22" s="14"/>
      <c r="O22" s="14"/>
      <c r="P22" s="14"/>
    </row>
    <row r="23" spans="1:16" s="12" customFormat="1" ht="39.75" customHeight="1">
      <c r="A23" s="10"/>
      <c r="B23" s="10"/>
      <c r="C23" s="35" t="s">
        <v>142</v>
      </c>
      <c r="D23" s="146" t="s">
        <v>143</v>
      </c>
      <c r="E23" s="146"/>
      <c r="F23" s="146"/>
      <c r="G23" s="146"/>
      <c r="H23" s="146"/>
      <c r="I23" s="146"/>
      <c r="J23" s="146"/>
      <c r="K23" s="11" t="s">
        <v>30</v>
      </c>
      <c r="L23" s="37"/>
      <c r="M23" s="14"/>
      <c r="N23" s="14"/>
      <c r="O23" s="14"/>
      <c r="P23" s="14"/>
    </row>
    <row r="24" spans="1:16" s="12" customFormat="1" ht="39.75" customHeight="1">
      <c r="A24" s="10"/>
      <c r="B24" s="10"/>
      <c r="C24" s="35" t="s">
        <v>144</v>
      </c>
      <c r="D24" s="146" t="s">
        <v>145</v>
      </c>
      <c r="E24" s="146"/>
      <c r="F24" s="146"/>
      <c r="G24" s="146"/>
      <c r="H24" s="146"/>
      <c r="I24" s="146"/>
      <c r="J24" s="146"/>
      <c r="K24" s="11" t="s">
        <v>31</v>
      </c>
      <c r="L24" s="37"/>
      <c r="M24" s="14"/>
      <c r="N24" s="14"/>
      <c r="O24" s="14"/>
      <c r="P24" s="14"/>
    </row>
    <row r="25" spans="1:16" s="12" customFormat="1" ht="39.75" customHeight="1">
      <c r="A25" s="10"/>
      <c r="B25" s="10"/>
      <c r="C25" s="35" t="s">
        <v>146</v>
      </c>
      <c r="D25" s="146" t="s">
        <v>147</v>
      </c>
      <c r="E25" s="146"/>
      <c r="F25" s="146"/>
      <c r="G25" s="146"/>
      <c r="H25" s="146"/>
      <c r="I25" s="146"/>
      <c r="J25" s="146"/>
      <c r="K25" s="11" t="s">
        <v>32</v>
      </c>
      <c r="L25" s="37"/>
      <c r="M25" s="14"/>
      <c r="N25" s="14"/>
      <c r="O25" s="14"/>
      <c r="P25" s="14"/>
    </row>
    <row r="26" spans="1:16" s="12" customFormat="1" ht="39.75" customHeight="1">
      <c r="A26" s="10"/>
      <c r="B26" s="10"/>
      <c r="C26" s="35" t="s">
        <v>148</v>
      </c>
      <c r="D26" s="146" t="s">
        <v>149</v>
      </c>
      <c r="E26" s="146"/>
      <c r="F26" s="146"/>
      <c r="G26" s="146"/>
      <c r="H26" s="146"/>
      <c r="I26" s="146"/>
      <c r="J26" s="146"/>
      <c r="K26" s="11" t="s">
        <v>109</v>
      </c>
      <c r="L26" s="37"/>
      <c r="M26" s="14"/>
      <c r="N26" s="14"/>
      <c r="O26" s="14"/>
      <c r="P26" s="14"/>
    </row>
    <row r="27" spans="1:12" ht="39.75" customHeight="1">
      <c r="A27" s="15"/>
      <c r="B27" s="15"/>
      <c r="C27" s="38"/>
      <c r="D27" s="39"/>
      <c r="E27" s="39"/>
      <c r="F27" s="39"/>
      <c r="G27" s="39"/>
      <c r="H27" s="39"/>
      <c r="I27" s="39"/>
      <c r="J27" s="39"/>
      <c r="K27" s="39"/>
      <c r="L27" s="22"/>
    </row>
  </sheetData>
  <sheetProtection/>
  <mergeCells count="17">
    <mergeCell ref="D22:J22"/>
    <mergeCell ref="D23:J23"/>
    <mergeCell ref="D24:J24"/>
    <mergeCell ref="D25:J25"/>
    <mergeCell ref="D26:J26"/>
    <mergeCell ref="D16:J16"/>
    <mergeCell ref="D17:J17"/>
    <mergeCell ref="D18:J18"/>
    <mergeCell ref="D19:J19"/>
    <mergeCell ref="D20:J20"/>
    <mergeCell ref="D21:J21"/>
    <mergeCell ref="C8:J8"/>
    <mergeCell ref="D11:J11"/>
    <mergeCell ref="D12:J12"/>
    <mergeCell ref="D13:J13"/>
    <mergeCell ref="D14:J14"/>
    <mergeCell ref="D15:J15"/>
  </mergeCells>
  <hyperlinks>
    <hyperlink ref="K12" location="'Tabla 2'!A1" display="T 2"/>
    <hyperlink ref="K13" location="'Tabla 3'!A1" display="T 3"/>
    <hyperlink ref="K14" location="'Tabla 4'!A1" display="T 4"/>
    <hyperlink ref="K15" location="'Tabla 5'!A1" display="T 5"/>
    <hyperlink ref="K16" location="'Tabla 6'!A1" display="T 6"/>
    <hyperlink ref="K17" location="'Tabla 7'!A1" display="T 7"/>
    <hyperlink ref="K18" location="'Tabla 8'!A1" display="T 8"/>
    <hyperlink ref="K19" location="'Tabla 9'!A1" display="T 9"/>
    <hyperlink ref="K20" location="'Tabla 10'!A1" display="T 10"/>
    <hyperlink ref="K21" location="'Tabla 11'!A1" display="T 11"/>
    <hyperlink ref="K22" location="'Tabla 12'!A1" display="T 12"/>
    <hyperlink ref="K23" location="'Tabla 13'!A1" display="T 13"/>
    <hyperlink ref="K24" location="'Tabla 14'!A1" display="T 14"/>
    <hyperlink ref="K25" location="'Tabla 15'!A1" display="T 15"/>
    <hyperlink ref="K26" location="'Tabla 16'!A1" display="T 16"/>
    <hyperlink ref="K11" location="'Tabla 1'!A1" display="T 1"/>
  </hyperlinks>
  <printOptions/>
  <pageMargins left="0.7874015748031497" right="0.3937007874015748" top="0.984251968503937" bottom="0" header="0" footer="0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="86" zoomScaleNormal="86" workbookViewId="0" topLeftCell="A1">
      <selection activeCell="F15" sqref="F15"/>
    </sheetView>
  </sheetViews>
  <sheetFormatPr defaultColWidth="11.421875" defaultRowHeight="12.75"/>
  <cols>
    <col min="1" max="1" width="5.57421875" style="1" customWidth="1"/>
    <col min="2" max="2" width="24.7109375" style="1" customWidth="1"/>
    <col min="3" max="10" width="16.7109375" style="1" customWidth="1"/>
    <col min="11" max="16384" width="11.421875" style="1" customWidth="1"/>
  </cols>
  <sheetData>
    <row r="1" spans="1:9" s="3" customFormat="1" ht="19.5" customHeight="1">
      <c r="A1" s="25"/>
      <c r="B1" s="25"/>
      <c r="C1" s="25"/>
      <c r="D1" s="25"/>
      <c r="E1" s="25"/>
      <c r="F1" s="25"/>
      <c r="G1" s="25"/>
      <c r="H1" s="25"/>
      <c r="I1" s="26"/>
    </row>
    <row r="2" spans="1:9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6"/>
    </row>
    <row r="3" spans="1:9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6"/>
    </row>
    <row r="4" spans="1:8" s="26" customFormat="1" ht="15" customHeight="1">
      <c r="A4" s="25"/>
      <c r="B4" s="28"/>
      <c r="C4" s="25"/>
      <c r="D4" s="25"/>
      <c r="E4" s="25"/>
      <c r="F4" s="25"/>
      <c r="G4" s="25"/>
      <c r="H4" s="25"/>
    </row>
    <row r="5" spans="1:9" s="19" customFormat="1" ht="15" customHeight="1">
      <c r="A5" s="22"/>
      <c r="B5" s="22"/>
      <c r="C5" s="23"/>
      <c r="D5" s="23"/>
      <c r="E5" s="22"/>
      <c r="F5" s="22"/>
      <c r="G5" s="22"/>
      <c r="H5" s="22"/>
      <c r="I5" s="22"/>
    </row>
    <row r="6" spans="1:10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J6" s="41" t="s">
        <v>21</v>
      </c>
    </row>
    <row r="7" spans="1:7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</row>
    <row r="8" spans="1:10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</row>
    <row r="9" spans="1:9" s="21" customFormat="1" ht="35.25" customHeight="1" thickBot="1">
      <c r="A9" s="24"/>
      <c r="B9" s="148" t="s">
        <v>107</v>
      </c>
      <c r="C9" s="148"/>
      <c r="D9" s="148"/>
      <c r="E9" s="148"/>
      <c r="F9" s="148"/>
      <c r="G9" s="148"/>
      <c r="H9" s="148"/>
      <c r="I9" s="24"/>
    </row>
    <row r="10" spans="1:10" s="31" customFormat="1" ht="30" customHeight="1" thickBot="1">
      <c r="A10" s="42"/>
      <c r="B10" s="116"/>
      <c r="C10" s="99" t="s">
        <v>194</v>
      </c>
      <c r="D10" s="99" t="s">
        <v>110</v>
      </c>
      <c r="E10" s="99" t="s">
        <v>111</v>
      </c>
      <c r="F10" s="99" t="s">
        <v>16</v>
      </c>
      <c r="G10" s="120" t="s">
        <v>176</v>
      </c>
      <c r="H10" s="120" t="s">
        <v>179</v>
      </c>
      <c r="I10" s="120" t="s">
        <v>188</v>
      </c>
      <c r="J10" s="120" t="s">
        <v>189</v>
      </c>
    </row>
    <row r="11" spans="1:10" s="31" customFormat="1" ht="15" customHeight="1">
      <c r="A11" s="42"/>
      <c r="B11" s="44" t="s">
        <v>12</v>
      </c>
      <c r="C11" s="44"/>
      <c r="D11" s="44"/>
      <c r="E11" s="42"/>
      <c r="F11" s="100"/>
      <c r="G11" s="45"/>
      <c r="H11" s="45"/>
      <c r="I11" s="45"/>
      <c r="J11" s="45"/>
    </row>
    <row r="12" spans="1:10" s="31" customFormat="1" ht="15" customHeight="1">
      <c r="A12" s="42"/>
      <c r="B12" s="46" t="s">
        <v>0</v>
      </c>
      <c r="C12" s="164">
        <v>139725</v>
      </c>
      <c r="D12" s="164">
        <v>139821</v>
      </c>
      <c r="E12" s="164">
        <v>141004</v>
      </c>
      <c r="F12" s="164">
        <v>140774</v>
      </c>
      <c r="G12" s="165">
        <v>143240</v>
      </c>
      <c r="H12" s="165">
        <v>139292</v>
      </c>
      <c r="I12" s="165">
        <v>143981</v>
      </c>
      <c r="J12" s="48">
        <v>144478</v>
      </c>
    </row>
    <row r="13" spans="1:10" s="31" customFormat="1" ht="15" customHeight="1">
      <c r="A13" s="42"/>
      <c r="B13" s="46" t="s">
        <v>13</v>
      </c>
      <c r="C13" s="164">
        <v>14877</v>
      </c>
      <c r="D13" s="164">
        <v>14977</v>
      </c>
      <c r="E13" s="164">
        <v>15819</v>
      </c>
      <c r="F13" s="164">
        <v>16105</v>
      </c>
      <c r="G13" s="165">
        <v>16341</v>
      </c>
      <c r="H13" s="165">
        <v>15848</v>
      </c>
      <c r="I13" s="165">
        <v>16516</v>
      </c>
      <c r="J13" s="48">
        <v>16863</v>
      </c>
    </row>
    <row r="14" spans="1:10" s="31" customFormat="1" ht="15" customHeight="1">
      <c r="A14" s="42"/>
      <c r="B14" s="46" t="s">
        <v>14</v>
      </c>
      <c r="C14" s="164">
        <v>6390</v>
      </c>
      <c r="D14" s="164">
        <v>6688</v>
      </c>
      <c r="E14" s="164">
        <v>6897</v>
      </c>
      <c r="F14" s="164">
        <v>7248</v>
      </c>
      <c r="G14" s="165">
        <v>7771</v>
      </c>
      <c r="H14" s="165">
        <v>7833</v>
      </c>
      <c r="I14" s="165">
        <v>8111</v>
      </c>
      <c r="J14" s="48">
        <v>8073</v>
      </c>
    </row>
    <row r="15" spans="1:10" s="31" customFormat="1" ht="15" customHeight="1">
      <c r="A15" s="42"/>
      <c r="B15" s="109" t="s">
        <v>1</v>
      </c>
      <c r="C15" s="166">
        <v>160992</v>
      </c>
      <c r="D15" s="166">
        <v>161486</v>
      </c>
      <c r="E15" s="166">
        <v>163720</v>
      </c>
      <c r="F15" s="166">
        <v>164127</v>
      </c>
      <c r="G15" s="167">
        <v>167352</v>
      </c>
      <c r="H15" s="167">
        <v>162973</v>
      </c>
      <c r="I15" s="167">
        <v>168608</v>
      </c>
      <c r="J15" s="111">
        <v>169414</v>
      </c>
    </row>
    <row r="16" spans="1:10" s="31" customFormat="1" ht="15" customHeight="1">
      <c r="A16" s="42"/>
      <c r="B16" s="44" t="s">
        <v>2</v>
      </c>
      <c r="C16" s="164">
        <v>0</v>
      </c>
      <c r="D16" s="164"/>
      <c r="E16" s="164">
        <v>0</v>
      </c>
      <c r="F16" s="164">
        <v>0</v>
      </c>
      <c r="G16" s="165"/>
      <c r="H16" s="165"/>
      <c r="I16" s="165"/>
      <c r="J16" s="48"/>
    </row>
    <row r="17" spans="1:10" s="31" customFormat="1" ht="15" customHeight="1">
      <c r="A17" s="42"/>
      <c r="B17" s="46" t="s">
        <v>0</v>
      </c>
      <c r="C17" s="164">
        <v>220974</v>
      </c>
      <c r="D17" s="164">
        <v>217701</v>
      </c>
      <c r="E17" s="164">
        <v>215052</v>
      </c>
      <c r="F17" s="164">
        <v>212923</v>
      </c>
      <c r="G17" s="165">
        <v>212393</v>
      </c>
      <c r="H17" s="165">
        <v>205628</v>
      </c>
      <c r="I17" s="165">
        <v>205723</v>
      </c>
      <c r="J17" s="48">
        <v>203401</v>
      </c>
    </row>
    <row r="18" spans="1:10" s="31" customFormat="1" ht="15" customHeight="1">
      <c r="A18" s="42"/>
      <c r="B18" s="46" t="s">
        <v>13</v>
      </c>
      <c r="C18" s="164">
        <v>50510</v>
      </c>
      <c r="D18" s="164">
        <v>50406</v>
      </c>
      <c r="E18" s="164">
        <v>51019</v>
      </c>
      <c r="F18" s="164">
        <v>51417</v>
      </c>
      <c r="G18" s="165">
        <v>51709</v>
      </c>
      <c r="H18" s="165">
        <v>51268</v>
      </c>
      <c r="I18" s="165">
        <v>51667</v>
      </c>
      <c r="J18" s="48">
        <v>51508</v>
      </c>
    </row>
    <row r="19" spans="1:10" s="31" customFormat="1" ht="15" customHeight="1">
      <c r="A19" s="42"/>
      <c r="B19" s="46" t="s">
        <v>14</v>
      </c>
      <c r="C19" s="164">
        <v>8427</v>
      </c>
      <c r="D19" s="164">
        <v>8541</v>
      </c>
      <c r="E19" s="164">
        <v>9164</v>
      </c>
      <c r="F19" s="164">
        <v>9168</v>
      </c>
      <c r="G19" s="165">
        <v>9141</v>
      </c>
      <c r="H19" s="165">
        <v>8611</v>
      </c>
      <c r="I19" s="165">
        <v>8612</v>
      </c>
      <c r="J19" s="48">
        <v>8680</v>
      </c>
    </row>
    <row r="20" spans="1:10" s="31" customFormat="1" ht="15" customHeight="1">
      <c r="A20" s="42"/>
      <c r="B20" s="109" t="s">
        <v>1</v>
      </c>
      <c r="C20" s="166">
        <v>279911</v>
      </c>
      <c r="D20" s="166">
        <v>276648</v>
      </c>
      <c r="E20" s="166">
        <v>275235</v>
      </c>
      <c r="F20" s="166">
        <v>273508</v>
      </c>
      <c r="G20" s="167">
        <v>273243</v>
      </c>
      <c r="H20" s="167">
        <v>265507</v>
      </c>
      <c r="I20" s="167">
        <v>266002</v>
      </c>
      <c r="J20" s="111">
        <v>263589</v>
      </c>
    </row>
    <row r="21" spans="1:10" s="31" customFormat="1" ht="15" customHeight="1">
      <c r="A21" s="42"/>
      <c r="B21" s="44" t="s">
        <v>3</v>
      </c>
      <c r="C21" s="164">
        <v>0</v>
      </c>
      <c r="D21" s="164"/>
      <c r="E21" s="164">
        <v>0</v>
      </c>
      <c r="F21" s="164">
        <v>0</v>
      </c>
      <c r="G21" s="165"/>
      <c r="H21" s="165"/>
      <c r="I21" s="165"/>
      <c r="J21" s="48"/>
    </row>
    <row r="22" spans="1:10" s="31" customFormat="1" ht="15" customHeight="1">
      <c r="A22" s="42"/>
      <c r="B22" s="46" t="s">
        <v>0</v>
      </c>
      <c r="C22" s="164">
        <v>131861</v>
      </c>
      <c r="D22" s="164">
        <v>128772</v>
      </c>
      <c r="E22" s="164">
        <v>126684</v>
      </c>
      <c r="F22" s="164">
        <v>125029</v>
      </c>
      <c r="G22" s="165">
        <v>123607</v>
      </c>
      <c r="H22" s="165">
        <v>118427</v>
      </c>
      <c r="I22" s="165">
        <v>117954</v>
      </c>
      <c r="J22" s="48">
        <v>115769</v>
      </c>
    </row>
    <row r="23" spans="1:10" s="31" customFormat="1" ht="15" customHeight="1">
      <c r="A23" s="42"/>
      <c r="B23" s="46" t="s">
        <v>13</v>
      </c>
      <c r="C23" s="164">
        <v>35671</v>
      </c>
      <c r="D23" s="164">
        <v>35656</v>
      </c>
      <c r="E23" s="164">
        <v>35897</v>
      </c>
      <c r="F23" s="164">
        <v>35682</v>
      </c>
      <c r="G23" s="165">
        <v>35548</v>
      </c>
      <c r="H23" s="165">
        <v>34712</v>
      </c>
      <c r="I23" s="165">
        <v>35014</v>
      </c>
      <c r="J23" s="48">
        <v>35125</v>
      </c>
    </row>
    <row r="24" spans="1:10" s="31" customFormat="1" ht="15" customHeight="1">
      <c r="A24" s="42"/>
      <c r="B24" s="46" t="s">
        <v>14</v>
      </c>
      <c r="C24" s="164">
        <v>4774</v>
      </c>
      <c r="D24" s="164">
        <v>5220</v>
      </c>
      <c r="E24" s="164">
        <v>5620</v>
      </c>
      <c r="F24" s="164">
        <v>5559</v>
      </c>
      <c r="G24" s="165">
        <v>6271</v>
      </c>
      <c r="H24" s="165">
        <v>6520</v>
      </c>
      <c r="I24" s="165">
        <v>6891</v>
      </c>
      <c r="J24" s="48">
        <v>6984</v>
      </c>
    </row>
    <row r="25" spans="1:10" s="31" customFormat="1" ht="15" customHeight="1">
      <c r="A25" s="42"/>
      <c r="B25" s="109" t="s">
        <v>1</v>
      </c>
      <c r="C25" s="166">
        <v>172306</v>
      </c>
      <c r="D25" s="166">
        <v>169648</v>
      </c>
      <c r="E25" s="166">
        <v>168201</v>
      </c>
      <c r="F25" s="166">
        <v>166270</v>
      </c>
      <c r="G25" s="167">
        <v>165426</v>
      </c>
      <c r="H25" s="167">
        <v>159659</v>
      </c>
      <c r="I25" s="167">
        <v>159859</v>
      </c>
      <c r="J25" s="111">
        <v>157878</v>
      </c>
    </row>
    <row r="26" spans="1:10" s="31" customFormat="1" ht="15" customHeight="1">
      <c r="A26" s="42"/>
      <c r="B26" s="44" t="s">
        <v>5</v>
      </c>
      <c r="C26" s="164">
        <v>0</v>
      </c>
      <c r="D26" s="164"/>
      <c r="E26" s="164">
        <v>0</v>
      </c>
      <c r="F26" s="164">
        <v>0</v>
      </c>
      <c r="G26" s="165"/>
      <c r="H26" s="165"/>
      <c r="I26" s="165"/>
      <c r="J26" s="48"/>
    </row>
    <row r="27" spans="1:10" s="31" customFormat="1" ht="15" customHeight="1">
      <c r="A27" s="42"/>
      <c r="B27" s="46" t="s">
        <v>0</v>
      </c>
      <c r="C27" s="164">
        <v>158487</v>
      </c>
      <c r="D27" s="164">
        <v>154416</v>
      </c>
      <c r="E27" s="164">
        <v>151567</v>
      </c>
      <c r="F27" s="164">
        <v>149991</v>
      </c>
      <c r="G27" s="165">
        <v>151454</v>
      </c>
      <c r="H27" s="165">
        <v>144851</v>
      </c>
      <c r="I27" s="165">
        <v>145381</v>
      </c>
      <c r="J27" s="48">
        <v>145494</v>
      </c>
    </row>
    <row r="28" spans="1:10" s="31" customFormat="1" ht="15" customHeight="1">
      <c r="A28" s="42"/>
      <c r="B28" s="46" t="s">
        <v>13</v>
      </c>
      <c r="C28" s="164">
        <v>41042</v>
      </c>
      <c r="D28" s="164">
        <v>41107</v>
      </c>
      <c r="E28" s="164">
        <v>41604</v>
      </c>
      <c r="F28" s="164">
        <v>41912</v>
      </c>
      <c r="G28" s="165">
        <v>42153</v>
      </c>
      <c r="H28" s="165">
        <v>41613</v>
      </c>
      <c r="I28" s="165">
        <v>42431</v>
      </c>
      <c r="J28" s="48">
        <v>42615</v>
      </c>
    </row>
    <row r="29" spans="1:10" s="31" customFormat="1" ht="15" customHeight="1">
      <c r="A29" s="42"/>
      <c r="B29" s="46" t="s">
        <v>14</v>
      </c>
      <c r="C29" s="164">
        <v>8699</v>
      </c>
      <c r="D29" s="164">
        <v>9773</v>
      </c>
      <c r="E29" s="164">
        <v>11721</v>
      </c>
      <c r="F29" s="164">
        <v>12018</v>
      </c>
      <c r="G29" s="165">
        <v>12607</v>
      </c>
      <c r="H29" s="165">
        <v>14066</v>
      </c>
      <c r="I29" s="165">
        <v>14853</v>
      </c>
      <c r="J29" s="48">
        <v>14795</v>
      </c>
    </row>
    <row r="30" spans="1:10" s="31" customFormat="1" ht="15" customHeight="1">
      <c r="A30" s="42"/>
      <c r="B30" s="109" t="s">
        <v>1</v>
      </c>
      <c r="C30" s="166">
        <v>208228</v>
      </c>
      <c r="D30" s="166">
        <v>205296</v>
      </c>
      <c r="E30" s="166">
        <v>204892</v>
      </c>
      <c r="F30" s="166">
        <v>203921</v>
      </c>
      <c r="G30" s="167">
        <v>206214</v>
      </c>
      <c r="H30" s="167">
        <v>200530</v>
      </c>
      <c r="I30" s="167">
        <v>202665</v>
      </c>
      <c r="J30" s="111">
        <v>202904</v>
      </c>
    </row>
    <row r="31" spans="1:10" s="31" customFormat="1" ht="15" customHeight="1">
      <c r="A31" s="42"/>
      <c r="B31" s="44" t="s">
        <v>4</v>
      </c>
      <c r="C31" s="164">
        <v>0</v>
      </c>
      <c r="D31" s="164"/>
      <c r="E31" s="164">
        <v>0</v>
      </c>
      <c r="F31" s="164">
        <v>0</v>
      </c>
      <c r="G31" s="165"/>
      <c r="H31" s="165"/>
      <c r="I31" s="165"/>
      <c r="J31" s="48"/>
    </row>
    <row r="32" spans="1:10" s="31" customFormat="1" ht="15" customHeight="1">
      <c r="A32" s="42"/>
      <c r="B32" s="46" t="s">
        <v>0</v>
      </c>
      <c r="C32" s="164">
        <v>100329</v>
      </c>
      <c r="D32" s="164">
        <v>99014</v>
      </c>
      <c r="E32" s="164">
        <v>98689</v>
      </c>
      <c r="F32" s="164">
        <v>96831</v>
      </c>
      <c r="G32" s="165">
        <v>97400</v>
      </c>
      <c r="H32" s="165">
        <v>93788</v>
      </c>
      <c r="I32" s="165">
        <v>94132</v>
      </c>
      <c r="J32" s="48">
        <v>93276</v>
      </c>
    </row>
    <row r="33" spans="1:10" s="31" customFormat="1" ht="15" customHeight="1">
      <c r="A33" s="42"/>
      <c r="B33" s="46" t="s">
        <v>13</v>
      </c>
      <c r="C33" s="164">
        <v>16898</v>
      </c>
      <c r="D33" s="164">
        <v>16976</v>
      </c>
      <c r="E33" s="164">
        <v>17012</v>
      </c>
      <c r="F33" s="164">
        <v>17016</v>
      </c>
      <c r="G33" s="165">
        <v>17062</v>
      </c>
      <c r="H33" s="165">
        <v>16499</v>
      </c>
      <c r="I33" s="165">
        <v>16927</v>
      </c>
      <c r="J33" s="48">
        <v>16997</v>
      </c>
    </row>
    <row r="34" spans="1:10" s="31" customFormat="1" ht="15" customHeight="1">
      <c r="A34" s="42"/>
      <c r="B34" s="46" t="s">
        <v>14</v>
      </c>
      <c r="C34" s="164">
        <v>1222</v>
      </c>
      <c r="D34" s="164">
        <v>1335</v>
      </c>
      <c r="E34" s="164">
        <v>1428</v>
      </c>
      <c r="F34" s="164">
        <v>1487</v>
      </c>
      <c r="G34" s="165">
        <v>1589</v>
      </c>
      <c r="H34" s="165">
        <v>1619</v>
      </c>
      <c r="I34" s="165">
        <v>1509</v>
      </c>
      <c r="J34" s="48">
        <v>1650</v>
      </c>
    </row>
    <row r="35" spans="1:10" s="31" customFormat="1" ht="15" customHeight="1">
      <c r="A35" s="42"/>
      <c r="B35" s="109" t="s">
        <v>1</v>
      </c>
      <c r="C35" s="166">
        <v>118449</v>
      </c>
      <c r="D35" s="166">
        <v>117325</v>
      </c>
      <c r="E35" s="166">
        <v>117129</v>
      </c>
      <c r="F35" s="166">
        <v>115334</v>
      </c>
      <c r="G35" s="167">
        <v>116051</v>
      </c>
      <c r="H35" s="167">
        <v>111906</v>
      </c>
      <c r="I35" s="167">
        <v>112568</v>
      </c>
      <c r="J35" s="111">
        <v>111923</v>
      </c>
    </row>
    <row r="36" spans="1:10" s="31" customFormat="1" ht="15" customHeight="1">
      <c r="A36" s="42"/>
      <c r="B36" s="44" t="s">
        <v>6</v>
      </c>
      <c r="C36" s="164">
        <v>0</v>
      </c>
      <c r="D36" s="164"/>
      <c r="E36" s="164">
        <v>0</v>
      </c>
      <c r="F36" s="164">
        <v>0</v>
      </c>
      <c r="G36" s="165"/>
      <c r="H36" s="165"/>
      <c r="I36" s="165"/>
      <c r="J36" s="48"/>
    </row>
    <row r="37" spans="1:10" s="31" customFormat="1" ht="15" customHeight="1">
      <c r="A37" s="42"/>
      <c r="B37" s="46" t="s">
        <v>0</v>
      </c>
      <c r="C37" s="164">
        <v>113311</v>
      </c>
      <c r="D37" s="164">
        <v>110129</v>
      </c>
      <c r="E37" s="164">
        <v>106185</v>
      </c>
      <c r="F37" s="164">
        <v>102958</v>
      </c>
      <c r="G37" s="165">
        <v>101934</v>
      </c>
      <c r="H37" s="165">
        <v>97308</v>
      </c>
      <c r="I37" s="165">
        <v>96687</v>
      </c>
      <c r="J37" s="48">
        <v>94589</v>
      </c>
    </row>
    <row r="38" spans="1:10" s="31" customFormat="1" ht="15" customHeight="1">
      <c r="A38" s="42"/>
      <c r="B38" s="46" t="s">
        <v>13</v>
      </c>
      <c r="C38" s="164">
        <v>24525</v>
      </c>
      <c r="D38" s="164">
        <v>24450</v>
      </c>
      <c r="E38" s="164">
        <v>24402</v>
      </c>
      <c r="F38" s="164">
        <v>24721</v>
      </c>
      <c r="G38" s="165">
        <v>24797</v>
      </c>
      <c r="H38" s="165">
        <v>24479</v>
      </c>
      <c r="I38" s="165">
        <v>24711</v>
      </c>
      <c r="J38" s="48">
        <v>24950</v>
      </c>
    </row>
    <row r="39" spans="1:10" s="31" customFormat="1" ht="15" customHeight="1">
      <c r="A39" s="42"/>
      <c r="B39" s="46" t="s">
        <v>14</v>
      </c>
      <c r="C39" s="164">
        <v>2524</v>
      </c>
      <c r="D39" s="164">
        <v>2764</v>
      </c>
      <c r="E39" s="164">
        <v>2884</v>
      </c>
      <c r="F39" s="164">
        <v>2827</v>
      </c>
      <c r="G39" s="165">
        <v>2877</v>
      </c>
      <c r="H39" s="165">
        <v>2864</v>
      </c>
      <c r="I39" s="165">
        <v>2959</v>
      </c>
      <c r="J39" s="48">
        <v>3087</v>
      </c>
    </row>
    <row r="40" spans="1:10" s="31" customFormat="1" ht="15" customHeight="1">
      <c r="A40" s="42"/>
      <c r="B40" s="109" t="s">
        <v>1</v>
      </c>
      <c r="C40" s="166">
        <v>140360</v>
      </c>
      <c r="D40" s="166">
        <v>137343</v>
      </c>
      <c r="E40" s="166">
        <v>133471</v>
      </c>
      <c r="F40" s="166">
        <v>130506</v>
      </c>
      <c r="G40" s="167">
        <v>129608</v>
      </c>
      <c r="H40" s="167">
        <v>124651</v>
      </c>
      <c r="I40" s="167">
        <v>124357</v>
      </c>
      <c r="J40" s="111">
        <v>122626</v>
      </c>
    </row>
    <row r="41" spans="1:10" s="31" customFormat="1" ht="15" customHeight="1">
      <c r="A41" s="42"/>
      <c r="B41" s="44" t="s">
        <v>7</v>
      </c>
      <c r="C41" s="164">
        <v>0</v>
      </c>
      <c r="D41" s="164"/>
      <c r="E41" s="164">
        <v>0</v>
      </c>
      <c r="F41" s="164">
        <v>0</v>
      </c>
      <c r="G41" s="165"/>
      <c r="H41" s="165"/>
      <c r="I41" s="165"/>
      <c r="J41" s="48"/>
    </row>
    <row r="42" spans="1:10" s="31" customFormat="1" ht="15" customHeight="1">
      <c r="A42" s="42"/>
      <c r="B42" s="46" t="s">
        <v>0</v>
      </c>
      <c r="C42" s="164">
        <v>264801</v>
      </c>
      <c r="D42" s="164">
        <v>261494</v>
      </c>
      <c r="E42" s="164">
        <v>260964</v>
      </c>
      <c r="F42" s="164">
        <v>262023</v>
      </c>
      <c r="G42" s="165">
        <v>262857</v>
      </c>
      <c r="H42" s="165">
        <v>255906</v>
      </c>
      <c r="I42" s="165">
        <v>257636</v>
      </c>
      <c r="J42" s="48">
        <v>256940</v>
      </c>
    </row>
    <row r="43" spans="1:10" s="31" customFormat="1" ht="15" customHeight="1">
      <c r="A43" s="42"/>
      <c r="B43" s="46" t="s">
        <v>13</v>
      </c>
      <c r="C43" s="164">
        <v>62269</v>
      </c>
      <c r="D43" s="164">
        <v>63125</v>
      </c>
      <c r="E43" s="164">
        <v>64236</v>
      </c>
      <c r="F43" s="164">
        <v>64409</v>
      </c>
      <c r="G43" s="165">
        <v>64531</v>
      </c>
      <c r="H43" s="165">
        <v>62358</v>
      </c>
      <c r="I43" s="165">
        <v>63663</v>
      </c>
      <c r="J43" s="48">
        <v>64615</v>
      </c>
    </row>
    <row r="44" spans="1:10" s="31" customFormat="1" ht="15" customHeight="1">
      <c r="A44" s="42"/>
      <c r="B44" s="46" t="s">
        <v>14</v>
      </c>
      <c r="C44" s="164">
        <v>15054</v>
      </c>
      <c r="D44" s="164">
        <v>16937</v>
      </c>
      <c r="E44" s="164">
        <v>17446</v>
      </c>
      <c r="F44" s="164">
        <v>18071</v>
      </c>
      <c r="G44" s="165">
        <v>20114</v>
      </c>
      <c r="H44" s="165">
        <v>21733</v>
      </c>
      <c r="I44" s="165">
        <v>24328</v>
      </c>
      <c r="J44" s="48">
        <v>23843</v>
      </c>
    </row>
    <row r="45" spans="1:10" s="31" customFormat="1" ht="15" customHeight="1">
      <c r="A45" s="42"/>
      <c r="B45" s="109" t="s">
        <v>1</v>
      </c>
      <c r="C45" s="166">
        <v>342124</v>
      </c>
      <c r="D45" s="166">
        <v>341556</v>
      </c>
      <c r="E45" s="166">
        <v>342646</v>
      </c>
      <c r="F45" s="166">
        <v>344503</v>
      </c>
      <c r="G45" s="167">
        <v>347502</v>
      </c>
      <c r="H45" s="167">
        <v>339997</v>
      </c>
      <c r="I45" s="167">
        <v>345627</v>
      </c>
      <c r="J45" s="111">
        <v>345398</v>
      </c>
    </row>
    <row r="46" spans="1:10" s="31" customFormat="1" ht="15" customHeight="1">
      <c r="A46" s="42"/>
      <c r="B46" s="44" t="s">
        <v>9</v>
      </c>
      <c r="C46" s="164">
        <v>0</v>
      </c>
      <c r="D46" s="164"/>
      <c r="E46" s="164">
        <v>0</v>
      </c>
      <c r="F46" s="164">
        <v>0</v>
      </c>
      <c r="G46" s="165"/>
      <c r="H46" s="165"/>
      <c r="I46" s="165"/>
      <c r="J46" s="48"/>
    </row>
    <row r="47" spans="1:10" s="31" customFormat="1" ht="15" customHeight="1">
      <c r="A47" s="42"/>
      <c r="B47" s="46" t="s">
        <v>0</v>
      </c>
      <c r="C47" s="164">
        <v>342839</v>
      </c>
      <c r="D47" s="164">
        <v>336953</v>
      </c>
      <c r="E47" s="164">
        <v>333965</v>
      </c>
      <c r="F47" s="164">
        <v>330389</v>
      </c>
      <c r="G47" s="165">
        <v>329030</v>
      </c>
      <c r="H47" s="165">
        <v>319616</v>
      </c>
      <c r="I47" s="165">
        <v>315152</v>
      </c>
      <c r="J47" s="48">
        <v>309368</v>
      </c>
    </row>
    <row r="48" spans="1:10" s="31" customFormat="1" ht="15" customHeight="1">
      <c r="A48" s="42"/>
      <c r="B48" s="46" t="s">
        <v>13</v>
      </c>
      <c r="C48" s="164">
        <v>80083</v>
      </c>
      <c r="D48" s="164">
        <v>80411</v>
      </c>
      <c r="E48" s="164">
        <v>83125</v>
      </c>
      <c r="F48" s="164">
        <v>83664</v>
      </c>
      <c r="G48" s="165">
        <v>84790</v>
      </c>
      <c r="H48" s="165">
        <v>83984</v>
      </c>
      <c r="I48" s="165">
        <v>85263</v>
      </c>
      <c r="J48" s="48">
        <v>85650</v>
      </c>
    </row>
    <row r="49" spans="1:10" s="31" customFormat="1" ht="15" customHeight="1">
      <c r="A49" s="42"/>
      <c r="B49" s="46" t="s">
        <v>14</v>
      </c>
      <c r="C49" s="164">
        <v>23730</v>
      </c>
      <c r="D49" s="164">
        <v>25413</v>
      </c>
      <c r="E49" s="164">
        <v>24364</v>
      </c>
      <c r="F49" s="164">
        <v>23738</v>
      </c>
      <c r="G49" s="165">
        <v>25855</v>
      </c>
      <c r="H49" s="165">
        <v>26629</v>
      </c>
      <c r="I49" s="165">
        <v>27956</v>
      </c>
      <c r="J49" s="48">
        <v>27840</v>
      </c>
    </row>
    <row r="50" spans="1:10" s="31" customFormat="1" ht="15" customHeight="1">
      <c r="A50" s="42"/>
      <c r="B50" s="109" t="s">
        <v>1</v>
      </c>
      <c r="C50" s="166">
        <v>446652</v>
      </c>
      <c r="D50" s="166">
        <v>442777</v>
      </c>
      <c r="E50" s="166">
        <v>441454</v>
      </c>
      <c r="F50" s="166">
        <v>437791</v>
      </c>
      <c r="G50" s="167">
        <v>439675</v>
      </c>
      <c r="H50" s="167">
        <v>430229</v>
      </c>
      <c r="I50" s="167">
        <v>428371</v>
      </c>
      <c r="J50" s="111">
        <v>422858</v>
      </c>
    </row>
    <row r="51" spans="1:10" s="31" customFormat="1" ht="15" customHeight="1">
      <c r="A51" s="42"/>
      <c r="B51" s="44" t="s">
        <v>8</v>
      </c>
      <c r="C51" s="164">
        <v>0</v>
      </c>
      <c r="D51" s="164"/>
      <c r="E51" s="164">
        <v>0</v>
      </c>
      <c r="F51" s="164">
        <v>0</v>
      </c>
      <c r="G51" s="165"/>
      <c r="H51" s="165"/>
      <c r="I51" s="165"/>
      <c r="J51" s="48"/>
    </row>
    <row r="52" spans="1:10" s="31" customFormat="1" ht="15" customHeight="1">
      <c r="A52" s="42"/>
      <c r="B52" s="46" t="s">
        <v>0</v>
      </c>
      <c r="C52" s="168">
        <v>1472327</v>
      </c>
      <c r="D52" s="168">
        <v>1448300</v>
      </c>
      <c r="E52" s="168">
        <v>1434110</v>
      </c>
      <c r="F52" s="168">
        <v>1420918</v>
      </c>
      <c r="G52" s="169">
        <v>1421915</v>
      </c>
      <c r="H52" s="169">
        <v>1374816</v>
      </c>
      <c r="I52" s="169">
        <v>1376646</v>
      </c>
      <c r="J52" s="50">
        <v>1363315</v>
      </c>
    </row>
    <row r="53" spans="1:10" s="31" customFormat="1" ht="15" customHeight="1">
      <c r="A53" s="42"/>
      <c r="B53" s="46" t="s">
        <v>13</v>
      </c>
      <c r="C53" s="168">
        <v>325875</v>
      </c>
      <c r="D53" s="168">
        <v>327108</v>
      </c>
      <c r="E53" s="168">
        <v>333114</v>
      </c>
      <c r="F53" s="168">
        <v>334926</v>
      </c>
      <c r="G53" s="169">
        <v>336931</v>
      </c>
      <c r="H53" s="169">
        <v>330761</v>
      </c>
      <c r="I53" s="169">
        <v>336192</v>
      </c>
      <c r="J53" s="50">
        <v>338323</v>
      </c>
    </row>
    <row r="54" spans="1:10" s="31" customFormat="1" ht="15" customHeight="1">
      <c r="A54" s="42"/>
      <c r="B54" s="46" t="s">
        <v>14</v>
      </c>
      <c r="C54" s="168">
        <v>70820</v>
      </c>
      <c r="D54" s="168">
        <v>76671</v>
      </c>
      <c r="E54" s="168">
        <v>79524</v>
      </c>
      <c r="F54" s="168">
        <v>80116</v>
      </c>
      <c r="G54" s="169">
        <v>86225</v>
      </c>
      <c r="H54" s="169">
        <v>89875</v>
      </c>
      <c r="I54" s="169">
        <v>95219</v>
      </c>
      <c r="J54" s="50">
        <v>94952</v>
      </c>
    </row>
    <row r="55" spans="1:10" s="54" customFormat="1" ht="15" customHeight="1" thickBot="1">
      <c r="A55" s="51"/>
      <c r="B55" s="114" t="s">
        <v>1</v>
      </c>
      <c r="C55" s="170">
        <v>1869022</v>
      </c>
      <c r="D55" s="170">
        <v>1852079</v>
      </c>
      <c r="E55" s="170">
        <v>1846748</v>
      </c>
      <c r="F55" s="170">
        <v>1835960</v>
      </c>
      <c r="G55" s="171">
        <v>1845071</v>
      </c>
      <c r="H55" s="171">
        <v>1795452</v>
      </c>
      <c r="I55" s="171">
        <v>1808057</v>
      </c>
      <c r="J55" s="53">
        <v>1796590</v>
      </c>
    </row>
    <row r="56" spans="1:9" s="31" customFormat="1" ht="16.5">
      <c r="A56" s="42"/>
      <c r="B56" s="42"/>
      <c r="C56" s="42"/>
      <c r="D56" s="42"/>
      <c r="E56" s="42"/>
      <c r="F56" s="42"/>
      <c r="G56" s="42"/>
      <c r="H56" s="45"/>
      <c r="I56" s="42"/>
    </row>
    <row r="57" spans="1:9" s="56" customFormat="1" ht="42" customHeight="1">
      <c r="A57" s="55"/>
      <c r="B57" s="149" t="s">
        <v>112</v>
      </c>
      <c r="C57" s="149"/>
      <c r="D57" s="149"/>
      <c r="E57" s="149"/>
      <c r="F57" s="149"/>
      <c r="G57" s="149"/>
      <c r="H57" s="149"/>
      <c r="I57" s="149"/>
    </row>
    <row r="58" spans="1:9" s="31" customFormat="1" ht="36.75" customHeight="1">
      <c r="A58" s="42"/>
      <c r="B58" s="149" t="s">
        <v>184</v>
      </c>
      <c r="C58" s="149"/>
      <c r="D58" s="149"/>
      <c r="E58" s="149"/>
      <c r="F58" s="149"/>
      <c r="G58" s="149"/>
      <c r="H58" s="149"/>
      <c r="I58" s="149"/>
    </row>
    <row r="59" spans="1:9" s="31" customFormat="1" ht="8.25" customHeight="1">
      <c r="A59" s="42"/>
      <c r="C59" s="57"/>
      <c r="D59" s="57"/>
      <c r="E59" s="58"/>
      <c r="F59" s="58"/>
      <c r="G59" s="58"/>
      <c r="H59" s="58"/>
      <c r="I59" s="42"/>
    </row>
    <row r="60" spans="1:9" s="31" customFormat="1" ht="16.5">
      <c r="A60" s="42"/>
      <c r="B60" s="57" t="s">
        <v>187</v>
      </c>
      <c r="C60" s="42"/>
      <c r="D60" s="42"/>
      <c r="E60" s="42"/>
      <c r="F60" s="42"/>
      <c r="G60" s="42"/>
      <c r="H60" s="42"/>
      <c r="I60" s="42"/>
    </row>
    <row r="61" s="31" customFormat="1" ht="16.5"/>
    <row r="62" spans="2:4" s="31" customFormat="1" ht="16.5">
      <c r="B62" s="32"/>
      <c r="C62" s="32"/>
      <c r="D62" s="32"/>
    </row>
  </sheetData>
  <sheetProtection/>
  <mergeCells count="3">
    <mergeCell ref="B9:H9"/>
    <mergeCell ref="B57:I57"/>
    <mergeCell ref="B58:I58"/>
  </mergeCells>
  <hyperlinks>
    <hyperlink ref="J6" location="Índice!A1" display="Índice"/>
  </hyperlinks>
  <printOptions horizontalCentered="1"/>
  <pageMargins left="0.3937007874015748" right="0" top="0" bottom="0" header="0" footer="0"/>
  <pageSetup fitToHeight="1" fitToWidth="1" horizontalDpi="600" verticalDpi="600" orientation="portrait" paperSize="9" scale="61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zoomScale="82" zoomScaleNormal="82" zoomScalePageLayoutView="0" workbookViewId="0" topLeftCell="A40">
      <selection activeCell="K69" sqref="K69"/>
    </sheetView>
  </sheetViews>
  <sheetFormatPr defaultColWidth="11.421875" defaultRowHeight="12.75"/>
  <cols>
    <col min="1" max="1" width="7.7109375" style="14" customWidth="1"/>
    <col min="2" max="2" width="24.7109375" style="14" customWidth="1"/>
    <col min="3" max="13" width="14.7109375" style="14" customWidth="1"/>
    <col min="14" max="14" width="15.7109375" style="14" customWidth="1"/>
    <col min="15" max="15" width="7.7109375" style="14" customWidth="1"/>
    <col min="16" max="16384" width="11.421875" style="14" customWidth="1"/>
  </cols>
  <sheetData>
    <row r="1" spans="1:13" s="3" customFormat="1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3" customFormat="1" ht="36" customHeight="1">
      <c r="A2" s="16"/>
      <c r="B2" s="17" t="s">
        <v>119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3" customFormat="1" ht="16.5">
      <c r="A3" s="16"/>
      <c r="B3" s="18" t="str">
        <f>Índice!B3</f>
        <v>Consejería de Desarrollo Educativo y Formación Profesional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="22" customFormat="1" ht="16.5"/>
    <row r="5" s="19" customFormat="1" ht="16.5"/>
    <row r="6" spans="2:13" s="19" customFormat="1" ht="15" customHeight="1">
      <c r="B6" s="118" t="str">
        <f>Índice!C8</f>
        <v>Alumnado escolarizado en el Sistema Educativo Andaluz. Resumen de datos definitivos</v>
      </c>
      <c r="L6" s="102"/>
      <c r="M6" s="102" t="s">
        <v>21</v>
      </c>
    </row>
    <row r="7" s="19" customFormat="1" ht="16.5">
      <c r="B7" s="103" t="str">
        <f>Índice!C9</f>
        <v>Curso 2021/2022</v>
      </c>
    </row>
    <row r="8" spans="2:14" s="19" customFormat="1" ht="4.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s="21" customFormat="1" ht="39.75" customHeight="1" thickBot="1">
      <c r="B9" s="152" t="s">
        <v>150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2:14" s="118" customFormat="1" ht="45" customHeight="1" thickBot="1">
      <c r="B10" s="69"/>
      <c r="C10" s="117" t="s">
        <v>33</v>
      </c>
      <c r="D10" s="117" t="s">
        <v>34</v>
      </c>
      <c r="E10" s="117" t="s">
        <v>35</v>
      </c>
      <c r="F10" s="117" t="s">
        <v>117</v>
      </c>
      <c r="G10" s="117" t="s">
        <v>36</v>
      </c>
      <c r="H10" s="117" t="s">
        <v>37</v>
      </c>
      <c r="I10" s="117" t="s">
        <v>38</v>
      </c>
      <c r="J10" s="117" t="s">
        <v>39</v>
      </c>
      <c r="K10" s="117" t="s">
        <v>40</v>
      </c>
      <c r="L10" s="117" t="s">
        <v>180</v>
      </c>
      <c r="M10" s="117" t="s">
        <v>181</v>
      </c>
      <c r="N10" s="117" t="s">
        <v>15</v>
      </c>
    </row>
    <row r="11" spans="2:14" s="19" customFormat="1" ht="16.5">
      <c r="B11" s="69" t="s">
        <v>12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2:14" s="19" customFormat="1" ht="16.5">
      <c r="B12" s="105" t="s">
        <v>0</v>
      </c>
      <c r="C12" s="106">
        <v>4305</v>
      </c>
      <c r="D12" s="106">
        <v>20072</v>
      </c>
      <c r="E12" s="106">
        <v>43950</v>
      </c>
      <c r="F12" s="106">
        <v>1017</v>
      </c>
      <c r="G12" s="106">
        <v>30937</v>
      </c>
      <c r="H12" s="106">
        <v>9471</v>
      </c>
      <c r="I12" s="106">
        <v>1004</v>
      </c>
      <c r="J12" s="106">
        <v>4315</v>
      </c>
      <c r="K12" s="106">
        <v>6875</v>
      </c>
      <c r="L12" s="106">
        <v>3</v>
      </c>
      <c r="M12" s="106">
        <v>81</v>
      </c>
      <c r="N12" s="107">
        <v>122030</v>
      </c>
    </row>
    <row r="13" spans="2:14" s="19" customFormat="1" ht="16.5">
      <c r="B13" s="105" t="s">
        <v>13</v>
      </c>
      <c r="C13" s="106">
        <v>5617</v>
      </c>
      <c r="D13" s="106">
        <v>2141</v>
      </c>
      <c r="E13" s="106">
        <v>4740</v>
      </c>
      <c r="F13" s="106">
        <v>53</v>
      </c>
      <c r="G13" s="106">
        <v>3335</v>
      </c>
      <c r="H13" s="106">
        <v>0</v>
      </c>
      <c r="I13" s="106">
        <v>88</v>
      </c>
      <c r="J13" s="106">
        <v>542</v>
      </c>
      <c r="K13" s="106">
        <v>0</v>
      </c>
      <c r="L13" s="106">
        <v>0</v>
      </c>
      <c r="M13" s="106">
        <v>0</v>
      </c>
      <c r="N13" s="107">
        <v>16516</v>
      </c>
    </row>
    <row r="14" spans="2:14" s="19" customFormat="1" ht="16.5">
      <c r="B14" s="105" t="s">
        <v>14</v>
      </c>
      <c r="C14" s="106">
        <v>663</v>
      </c>
      <c r="D14" s="106">
        <v>768</v>
      </c>
      <c r="E14" s="106">
        <v>2024</v>
      </c>
      <c r="F14" s="106">
        <v>4</v>
      </c>
      <c r="G14" s="106">
        <v>1499</v>
      </c>
      <c r="H14" s="106">
        <v>1206</v>
      </c>
      <c r="I14" s="106">
        <v>28</v>
      </c>
      <c r="J14" s="106">
        <v>526</v>
      </c>
      <c r="K14" s="106">
        <v>1221</v>
      </c>
      <c r="L14" s="106">
        <v>0</v>
      </c>
      <c r="M14" s="106">
        <v>0</v>
      </c>
      <c r="N14" s="107">
        <v>7939</v>
      </c>
    </row>
    <row r="15" spans="2:14" s="19" customFormat="1" ht="16.5">
      <c r="B15" s="123" t="s">
        <v>1</v>
      </c>
      <c r="C15" s="113">
        <v>10585</v>
      </c>
      <c r="D15" s="113">
        <v>22981</v>
      </c>
      <c r="E15" s="113">
        <v>50714</v>
      </c>
      <c r="F15" s="113">
        <v>1074</v>
      </c>
      <c r="G15" s="113">
        <v>35771</v>
      </c>
      <c r="H15" s="113">
        <v>10677</v>
      </c>
      <c r="I15" s="113">
        <v>1120</v>
      </c>
      <c r="J15" s="113">
        <v>5383</v>
      </c>
      <c r="K15" s="113">
        <v>8096</v>
      </c>
      <c r="L15" s="113">
        <v>3</v>
      </c>
      <c r="M15" s="113">
        <v>81</v>
      </c>
      <c r="N15" s="113">
        <v>146485</v>
      </c>
    </row>
    <row r="16" spans="2:14" s="19" customFormat="1" ht="16.5">
      <c r="B16" s="59" t="s">
        <v>2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7">
        <v>0</v>
      </c>
    </row>
    <row r="17" spans="2:14" s="19" customFormat="1" ht="16.5">
      <c r="B17" s="105" t="s">
        <v>0</v>
      </c>
      <c r="C17" s="106">
        <v>4406</v>
      </c>
      <c r="D17" s="106">
        <v>24854</v>
      </c>
      <c r="E17" s="106">
        <v>58682</v>
      </c>
      <c r="F17" s="106">
        <v>808</v>
      </c>
      <c r="G17" s="106">
        <v>47549</v>
      </c>
      <c r="H17" s="106">
        <v>17841</v>
      </c>
      <c r="I17" s="106">
        <v>1668</v>
      </c>
      <c r="J17" s="106">
        <v>8359</v>
      </c>
      <c r="K17" s="106">
        <v>8532</v>
      </c>
      <c r="L17" s="106">
        <v>0</v>
      </c>
      <c r="M17" s="106">
        <v>119</v>
      </c>
      <c r="N17" s="107">
        <v>172818</v>
      </c>
    </row>
    <row r="18" spans="2:14" s="19" customFormat="1" ht="16.5">
      <c r="B18" s="105" t="s">
        <v>13</v>
      </c>
      <c r="C18" s="106">
        <v>6098</v>
      </c>
      <c r="D18" s="106">
        <v>7645</v>
      </c>
      <c r="E18" s="106">
        <v>17828</v>
      </c>
      <c r="F18" s="106">
        <v>386</v>
      </c>
      <c r="G18" s="106">
        <v>13470</v>
      </c>
      <c r="H18" s="106">
        <v>1514</v>
      </c>
      <c r="I18" s="106">
        <v>679</v>
      </c>
      <c r="J18" s="106">
        <v>2999</v>
      </c>
      <c r="K18" s="106">
        <v>1048</v>
      </c>
      <c r="L18" s="106">
        <v>0</v>
      </c>
      <c r="M18" s="106">
        <v>0</v>
      </c>
      <c r="N18" s="107">
        <v>51667</v>
      </c>
    </row>
    <row r="19" spans="2:14" s="19" customFormat="1" ht="16.5">
      <c r="B19" s="105" t="s">
        <v>14</v>
      </c>
      <c r="C19" s="106">
        <v>664</v>
      </c>
      <c r="D19" s="106">
        <v>522</v>
      </c>
      <c r="E19" s="106">
        <v>1196</v>
      </c>
      <c r="F19" s="106">
        <v>0</v>
      </c>
      <c r="G19" s="106">
        <v>1410</v>
      </c>
      <c r="H19" s="106">
        <v>2010</v>
      </c>
      <c r="I19" s="106">
        <v>0</v>
      </c>
      <c r="J19" s="106">
        <v>688</v>
      </c>
      <c r="K19" s="106">
        <v>1964</v>
      </c>
      <c r="L19" s="106">
        <v>0</v>
      </c>
      <c r="M19" s="106">
        <v>0</v>
      </c>
      <c r="N19" s="107">
        <v>8454</v>
      </c>
    </row>
    <row r="20" spans="2:14" s="19" customFormat="1" ht="16.5">
      <c r="B20" s="123" t="s">
        <v>1</v>
      </c>
      <c r="C20" s="113">
        <v>11168</v>
      </c>
      <c r="D20" s="113">
        <v>33021</v>
      </c>
      <c r="E20" s="113">
        <v>77706</v>
      </c>
      <c r="F20" s="113">
        <v>1194</v>
      </c>
      <c r="G20" s="113">
        <v>62429</v>
      </c>
      <c r="H20" s="113">
        <v>21365</v>
      </c>
      <c r="I20" s="113">
        <v>2347</v>
      </c>
      <c r="J20" s="113">
        <v>12046</v>
      </c>
      <c r="K20" s="113">
        <v>11544</v>
      </c>
      <c r="L20" s="113">
        <v>0</v>
      </c>
      <c r="M20" s="113">
        <v>119</v>
      </c>
      <c r="N20" s="113">
        <v>232939</v>
      </c>
    </row>
    <row r="21" spans="2:14" s="19" customFormat="1" ht="16.5">
      <c r="B21" s="59" t="s">
        <v>3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7">
        <v>0</v>
      </c>
    </row>
    <row r="22" spans="2:14" s="19" customFormat="1" ht="16.5">
      <c r="B22" s="105" t="s">
        <v>0</v>
      </c>
      <c r="C22" s="106">
        <v>3176</v>
      </c>
      <c r="D22" s="106">
        <v>14016</v>
      </c>
      <c r="E22" s="106">
        <v>33334</v>
      </c>
      <c r="F22" s="106">
        <v>544</v>
      </c>
      <c r="G22" s="106">
        <v>25426</v>
      </c>
      <c r="H22" s="106">
        <v>9607</v>
      </c>
      <c r="I22" s="106">
        <v>1236</v>
      </c>
      <c r="J22" s="106">
        <v>4774</v>
      </c>
      <c r="K22" s="106">
        <v>5299</v>
      </c>
      <c r="L22" s="106">
        <v>10</v>
      </c>
      <c r="M22" s="106">
        <v>79</v>
      </c>
      <c r="N22" s="107">
        <v>97501</v>
      </c>
    </row>
    <row r="23" spans="2:14" s="19" customFormat="1" ht="16.5">
      <c r="B23" s="105" t="s">
        <v>13</v>
      </c>
      <c r="C23" s="106">
        <v>5790</v>
      </c>
      <c r="D23" s="106">
        <v>5249</v>
      </c>
      <c r="E23" s="106">
        <v>11291</v>
      </c>
      <c r="F23" s="106">
        <v>332</v>
      </c>
      <c r="G23" s="106">
        <v>8249</v>
      </c>
      <c r="H23" s="106">
        <v>831</v>
      </c>
      <c r="I23" s="106">
        <v>348</v>
      </c>
      <c r="J23" s="106">
        <v>2031</v>
      </c>
      <c r="K23" s="106">
        <v>893</v>
      </c>
      <c r="L23" s="106">
        <v>0</v>
      </c>
      <c r="M23" s="106">
        <v>0</v>
      </c>
      <c r="N23" s="107">
        <v>35014</v>
      </c>
    </row>
    <row r="24" spans="2:14" s="19" customFormat="1" ht="16.5">
      <c r="B24" s="105" t="s">
        <v>14</v>
      </c>
      <c r="C24" s="106">
        <v>476</v>
      </c>
      <c r="D24" s="106">
        <v>254</v>
      </c>
      <c r="E24" s="106">
        <v>661</v>
      </c>
      <c r="F24" s="106">
        <v>0</v>
      </c>
      <c r="G24" s="106">
        <v>599</v>
      </c>
      <c r="H24" s="106">
        <v>1275</v>
      </c>
      <c r="I24" s="106">
        <v>0</v>
      </c>
      <c r="J24" s="106">
        <v>1214</v>
      </c>
      <c r="K24" s="106">
        <v>2256</v>
      </c>
      <c r="L24" s="106">
        <v>0</v>
      </c>
      <c r="M24" s="106">
        <v>0</v>
      </c>
      <c r="N24" s="107">
        <v>6735</v>
      </c>
    </row>
    <row r="25" spans="2:14" s="19" customFormat="1" ht="16.5">
      <c r="B25" s="123" t="s">
        <v>1</v>
      </c>
      <c r="C25" s="113">
        <v>9442</v>
      </c>
      <c r="D25" s="113">
        <v>19519</v>
      </c>
      <c r="E25" s="113">
        <v>45286</v>
      </c>
      <c r="F25" s="113">
        <v>876</v>
      </c>
      <c r="G25" s="113">
        <v>34274</v>
      </c>
      <c r="H25" s="113">
        <v>11713</v>
      </c>
      <c r="I25" s="113">
        <v>1584</v>
      </c>
      <c r="J25" s="113">
        <v>8019</v>
      </c>
      <c r="K25" s="113">
        <v>8448</v>
      </c>
      <c r="L25" s="113">
        <v>10</v>
      </c>
      <c r="M25" s="113">
        <v>79</v>
      </c>
      <c r="N25" s="113">
        <v>139250</v>
      </c>
    </row>
    <row r="26" spans="2:14" s="19" customFormat="1" ht="16.5">
      <c r="B26" s="59" t="s">
        <v>5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7">
        <v>0</v>
      </c>
    </row>
    <row r="27" spans="2:14" s="19" customFormat="1" ht="16.5">
      <c r="B27" s="105" t="s">
        <v>0</v>
      </c>
      <c r="C27" s="106">
        <v>5166</v>
      </c>
      <c r="D27" s="106">
        <v>17779</v>
      </c>
      <c r="E27" s="106">
        <v>39548</v>
      </c>
      <c r="F27" s="106">
        <v>621</v>
      </c>
      <c r="G27" s="106">
        <v>30234</v>
      </c>
      <c r="H27" s="106">
        <v>11275</v>
      </c>
      <c r="I27" s="106">
        <v>1262</v>
      </c>
      <c r="J27" s="106">
        <v>4897</v>
      </c>
      <c r="K27" s="106">
        <v>6453</v>
      </c>
      <c r="L27" s="106">
        <v>15</v>
      </c>
      <c r="M27" s="106">
        <v>34</v>
      </c>
      <c r="N27" s="107">
        <v>117284</v>
      </c>
    </row>
    <row r="28" spans="2:14" s="19" customFormat="1" ht="16.5">
      <c r="B28" s="105" t="s">
        <v>13</v>
      </c>
      <c r="C28" s="106">
        <v>4992</v>
      </c>
      <c r="D28" s="106">
        <v>5977</v>
      </c>
      <c r="E28" s="106">
        <v>14483</v>
      </c>
      <c r="F28" s="106">
        <v>566</v>
      </c>
      <c r="G28" s="106">
        <v>11339</v>
      </c>
      <c r="H28" s="106">
        <v>1662</v>
      </c>
      <c r="I28" s="106">
        <v>452</v>
      </c>
      <c r="J28" s="106">
        <v>1824</v>
      </c>
      <c r="K28" s="106">
        <v>1136</v>
      </c>
      <c r="L28" s="106">
        <v>0</v>
      </c>
      <c r="M28" s="106">
        <v>0</v>
      </c>
      <c r="N28" s="107">
        <v>42431</v>
      </c>
    </row>
    <row r="29" spans="2:14" s="19" customFormat="1" ht="16.5">
      <c r="B29" s="105" t="s">
        <v>14</v>
      </c>
      <c r="C29" s="106">
        <v>717</v>
      </c>
      <c r="D29" s="106">
        <v>652</v>
      </c>
      <c r="E29" s="106">
        <v>1421</v>
      </c>
      <c r="F29" s="106">
        <v>0</v>
      </c>
      <c r="G29" s="106">
        <v>1140</v>
      </c>
      <c r="H29" s="106">
        <v>1618</v>
      </c>
      <c r="I29" s="106">
        <v>0</v>
      </c>
      <c r="J29" s="106">
        <v>1990</v>
      </c>
      <c r="K29" s="106">
        <v>5700</v>
      </c>
      <c r="L29" s="106">
        <v>0</v>
      </c>
      <c r="M29" s="106">
        <v>0</v>
      </c>
      <c r="N29" s="107">
        <v>13238</v>
      </c>
    </row>
    <row r="30" spans="2:14" s="19" customFormat="1" ht="16.5">
      <c r="B30" s="123" t="s">
        <v>1</v>
      </c>
      <c r="C30" s="113">
        <v>10875</v>
      </c>
      <c r="D30" s="113">
        <v>24408</v>
      </c>
      <c r="E30" s="113">
        <v>55452</v>
      </c>
      <c r="F30" s="113">
        <v>1187</v>
      </c>
      <c r="G30" s="113">
        <v>42713</v>
      </c>
      <c r="H30" s="113">
        <v>14555</v>
      </c>
      <c r="I30" s="113">
        <v>1714</v>
      </c>
      <c r="J30" s="113">
        <v>8711</v>
      </c>
      <c r="K30" s="113">
        <v>13289</v>
      </c>
      <c r="L30" s="113">
        <v>15</v>
      </c>
      <c r="M30" s="113">
        <v>34</v>
      </c>
      <c r="N30" s="113">
        <v>172953</v>
      </c>
    </row>
    <row r="31" spans="2:14" s="19" customFormat="1" ht="16.5">
      <c r="B31" s="59" t="s">
        <v>4</v>
      </c>
      <c r="C31" s="106">
        <v>0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7">
        <v>0</v>
      </c>
    </row>
    <row r="32" spans="2:14" s="19" customFormat="1" ht="16.5">
      <c r="B32" s="105" t="s">
        <v>0</v>
      </c>
      <c r="C32" s="106">
        <v>3994</v>
      </c>
      <c r="D32" s="106">
        <v>11648</v>
      </c>
      <c r="E32" s="106">
        <v>28004</v>
      </c>
      <c r="F32" s="106">
        <v>385</v>
      </c>
      <c r="G32" s="106">
        <v>21382</v>
      </c>
      <c r="H32" s="106">
        <v>6594</v>
      </c>
      <c r="I32" s="106">
        <v>808</v>
      </c>
      <c r="J32" s="106">
        <v>4028</v>
      </c>
      <c r="K32" s="106">
        <v>3592</v>
      </c>
      <c r="L32" s="106">
        <v>6</v>
      </c>
      <c r="M32" s="106">
        <v>60</v>
      </c>
      <c r="N32" s="107">
        <v>80501</v>
      </c>
    </row>
    <row r="33" spans="2:14" s="19" customFormat="1" ht="16.5">
      <c r="B33" s="105" t="s">
        <v>13</v>
      </c>
      <c r="C33" s="106">
        <v>3417</v>
      </c>
      <c r="D33" s="106">
        <v>2384</v>
      </c>
      <c r="E33" s="106">
        <v>5410</v>
      </c>
      <c r="F33" s="106">
        <v>76</v>
      </c>
      <c r="G33" s="106">
        <v>3961</v>
      </c>
      <c r="H33" s="106">
        <v>255</v>
      </c>
      <c r="I33" s="106">
        <v>257</v>
      </c>
      <c r="J33" s="106">
        <v>1072</v>
      </c>
      <c r="K33" s="106">
        <v>95</v>
      </c>
      <c r="L33" s="106">
        <v>0</v>
      </c>
      <c r="M33" s="106">
        <v>0</v>
      </c>
      <c r="N33" s="107">
        <v>16927</v>
      </c>
    </row>
    <row r="34" spans="2:14" s="19" customFormat="1" ht="16.5">
      <c r="B34" s="105" t="s">
        <v>14</v>
      </c>
      <c r="C34" s="106">
        <v>57</v>
      </c>
      <c r="D34" s="106">
        <v>83</v>
      </c>
      <c r="E34" s="106">
        <v>203</v>
      </c>
      <c r="F34" s="106">
        <v>0</v>
      </c>
      <c r="G34" s="106">
        <v>214</v>
      </c>
      <c r="H34" s="106">
        <v>406</v>
      </c>
      <c r="I34" s="106">
        <v>0</v>
      </c>
      <c r="J34" s="106">
        <v>145</v>
      </c>
      <c r="K34" s="106">
        <v>338</v>
      </c>
      <c r="L34" s="106">
        <v>0</v>
      </c>
      <c r="M34" s="106">
        <v>0</v>
      </c>
      <c r="N34" s="107">
        <v>1446</v>
      </c>
    </row>
    <row r="35" spans="2:14" s="19" customFormat="1" ht="16.5">
      <c r="B35" s="123" t="s">
        <v>1</v>
      </c>
      <c r="C35" s="113">
        <v>7468</v>
      </c>
      <c r="D35" s="113">
        <v>14115</v>
      </c>
      <c r="E35" s="113">
        <v>33617</v>
      </c>
      <c r="F35" s="113">
        <v>461</v>
      </c>
      <c r="G35" s="113">
        <v>25557</v>
      </c>
      <c r="H35" s="113">
        <v>7255</v>
      </c>
      <c r="I35" s="113">
        <v>1065</v>
      </c>
      <c r="J35" s="113">
        <v>5245</v>
      </c>
      <c r="K35" s="113">
        <v>4025</v>
      </c>
      <c r="L35" s="113">
        <v>6</v>
      </c>
      <c r="M35" s="113">
        <v>60</v>
      </c>
      <c r="N35" s="113">
        <v>98874</v>
      </c>
    </row>
    <row r="36" spans="2:14" s="19" customFormat="1" ht="16.5">
      <c r="B36" s="59" t="s">
        <v>6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7">
        <v>0</v>
      </c>
    </row>
    <row r="37" spans="2:14" s="19" customFormat="1" ht="16.5">
      <c r="B37" s="105" t="s">
        <v>0</v>
      </c>
      <c r="C37" s="106">
        <v>3221</v>
      </c>
      <c r="D37" s="106">
        <v>11128</v>
      </c>
      <c r="E37" s="106">
        <v>26020</v>
      </c>
      <c r="F37" s="106">
        <v>370</v>
      </c>
      <c r="G37" s="106">
        <v>20791</v>
      </c>
      <c r="H37" s="106">
        <v>8171</v>
      </c>
      <c r="I37" s="106">
        <v>878</v>
      </c>
      <c r="J37" s="106">
        <v>3736</v>
      </c>
      <c r="K37" s="106">
        <v>3721</v>
      </c>
      <c r="L37" s="106">
        <v>44</v>
      </c>
      <c r="M37" s="106">
        <v>78</v>
      </c>
      <c r="N37" s="107">
        <v>78158</v>
      </c>
    </row>
    <row r="38" spans="2:14" s="19" customFormat="1" ht="16.5">
      <c r="B38" s="105" t="s">
        <v>13</v>
      </c>
      <c r="C38" s="106">
        <v>2864</v>
      </c>
      <c r="D38" s="106">
        <v>3983</v>
      </c>
      <c r="E38" s="106">
        <v>8725</v>
      </c>
      <c r="F38" s="106">
        <v>134</v>
      </c>
      <c r="G38" s="106">
        <v>6493</v>
      </c>
      <c r="H38" s="106">
        <v>681</v>
      </c>
      <c r="I38" s="106">
        <v>154</v>
      </c>
      <c r="J38" s="106">
        <v>1137</v>
      </c>
      <c r="K38" s="106">
        <v>540</v>
      </c>
      <c r="L38" s="106">
        <v>0</v>
      </c>
      <c r="M38" s="106">
        <v>0</v>
      </c>
      <c r="N38" s="107">
        <v>24711</v>
      </c>
    </row>
    <row r="39" spans="2:14" s="19" customFormat="1" ht="16.5">
      <c r="B39" s="105" t="s">
        <v>14</v>
      </c>
      <c r="C39" s="106">
        <v>222</v>
      </c>
      <c r="D39" s="106">
        <v>76</v>
      </c>
      <c r="E39" s="106">
        <v>261</v>
      </c>
      <c r="F39" s="106">
        <v>0</v>
      </c>
      <c r="G39" s="106">
        <v>288</v>
      </c>
      <c r="H39" s="106">
        <v>525</v>
      </c>
      <c r="I39" s="106">
        <v>0</v>
      </c>
      <c r="J39" s="106">
        <v>628</v>
      </c>
      <c r="K39" s="106">
        <v>661</v>
      </c>
      <c r="L39" s="106">
        <v>0</v>
      </c>
      <c r="M39" s="106">
        <v>0</v>
      </c>
      <c r="N39" s="107">
        <v>2661</v>
      </c>
    </row>
    <row r="40" spans="2:14" s="19" customFormat="1" ht="16.5">
      <c r="B40" s="123" t="s">
        <v>1</v>
      </c>
      <c r="C40" s="113">
        <v>6307</v>
      </c>
      <c r="D40" s="113">
        <v>15187</v>
      </c>
      <c r="E40" s="113">
        <v>35006</v>
      </c>
      <c r="F40" s="113">
        <v>504</v>
      </c>
      <c r="G40" s="113">
        <v>27572</v>
      </c>
      <c r="H40" s="113">
        <v>9377</v>
      </c>
      <c r="I40" s="113">
        <v>1032</v>
      </c>
      <c r="J40" s="113">
        <v>5501</v>
      </c>
      <c r="K40" s="113">
        <v>4922</v>
      </c>
      <c r="L40" s="113">
        <v>44</v>
      </c>
      <c r="M40" s="113">
        <v>78</v>
      </c>
      <c r="N40" s="113">
        <v>105530</v>
      </c>
    </row>
    <row r="41" spans="2:14" s="19" customFormat="1" ht="16.5">
      <c r="B41" s="59" t="s">
        <v>7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7">
        <v>0</v>
      </c>
    </row>
    <row r="42" spans="2:14" s="19" customFormat="1" ht="16.5">
      <c r="B42" s="105" t="s">
        <v>0</v>
      </c>
      <c r="C42" s="106">
        <v>5349</v>
      </c>
      <c r="D42" s="106">
        <v>33479</v>
      </c>
      <c r="E42" s="106">
        <v>80207</v>
      </c>
      <c r="F42" s="106">
        <v>960</v>
      </c>
      <c r="G42" s="106">
        <v>59341</v>
      </c>
      <c r="H42" s="106">
        <v>21199</v>
      </c>
      <c r="I42" s="106">
        <v>2003</v>
      </c>
      <c r="J42" s="106">
        <v>7780</v>
      </c>
      <c r="K42" s="106">
        <v>8119</v>
      </c>
      <c r="L42" s="106">
        <v>23</v>
      </c>
      <c r="M42" s="106">
        <v>62</v>
      </c>
      <c r="N42" s="107">
        <v>218522</v>
      </c>
    </row>
    <row r="43" spans="2:14" s="19" customFormat="1" ht="16.5">
      <c r="B43" s="105" t="s">
        <v>13</v>
      </c>
      <c r="C43" s="106">
        <v>13406</v>
      </c>
      <c r="D43" s="106">
        <v>8390</v>
      </c>
      <c r="E43" s="106">
        <v>20349</v>
      </c>
      <c r="F43" s="106">
        <v>325</v>
      </c>
      <c r="G43" s="106">
        <v>15656</v>
      </c>
      <c r="H43" s="106">
        <v>1898</v>
      </c>
      <c r="I43" s="106">
        <v>409</v>
      </c>
      <c r="J43" s="106">
        <v>2111</v>
      </c>
      <c r="K43" s="106">
        <v>1119</v>
      </c>
      <c r="L43" s="106">
        <v>0</v>
      </c>
      <c r="M43" s="106">
        <v>0</v>
      </c>
      <c r="N43" s="107">
        <v>63663</v>
      </c>
    </row>
    <row r="44" spans="2:14" s="19" customFormat="1" ht="16.5">
      <c r="B44" s="105" t="s">
        <v>14</v>
      </c>
      <c r="C44" s="106">
        <v>1368</v>
      </c>
      <c r="D44" s="106">
        <v>1912</v>
      </c>
      <c r="E44" s="106">
        <v>3664</v>
      </c>
      <c r="F44" s="106">
        <v>0</v>
      </c>
      <c r="G44" s="106">
        <v>3206</v>
      </c>
      <c r="H44" s="106">
        <v>3512</v>
      </c>
      <c r="I44" s="106">
        <v>0</v>
      </c>
      <c r="J44" s="106">
        <v>2142</v>
      </c>
      <c r="K44" s="106">
        <v>7554</v>
      </c>
      <c r="L44" s="106">
        <v>0</v>
      </c>
      <c r="M44" s="106">
        <v>0</v>
      </c>
      <c r="N44" s="107">
        <v>23358</v>
      </c>
    </row>
    <row r="45" spans="2:14" s="19" customFormat="1" ht="16.5">
      <c r="B45" s="123" t="s">
        <v>1</v>
      </c>
      <c r="C45" s="113">
        <v>20123</v>
      </c>
      <c r="D45" s="113">
        <v>43781</v>
      </c>
      <c r="E45" s="113">
        <v>104220</v>
      </c>
      <c r="F45" s="113">
        <v>1285</v>
      </c>
      <c r="G45" s="113">
        <v>78203</v>
      </c>
      <c r="H45" s="113">
        <v>26609</v>
      </c>
      <c r="I45" s="113">
        <v>2412</v>
      </c>
      <c r="J45" s="113">
        <v>12033</v>
      </c>
      <c r="K45" s="113">
        <v>16792</v>
      </c>
      <c r="L45" s="113">
        <v>23</v>
      </c>
      <c r="M45" s="113">
        <v>62</v>
      </c>
      <c r="N45" s="113">
        <v>305543</v>
      </c>
    </row>
    <row r="46" spans="2:14" s="19" customFormat="1" ht="16.5">
      <c r="B46" s="59" t="s">
        <v>9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7">
        <v>0</v>
      </c>
    </row>
    <row r="47" spans="2:14" s="19" customFormat="1" ht="16.5">
      <c r="B47" s="105" t="s">
        <v>0</v>
      </c>
      <c r="C47" s="106">
        <v>8044</v>
      </c>
      <c r="D47" s="106">
        <v>40458</v>
      </c>
      <c r="E47" s="106">
        <v>96621</v>
      </c>
      <c r="F47" s="106">
        <v>1412</v>
      </c>
      <c r="G47" s="106">
        <v>76009</v>
      </c>
      <c r="H47" s="106">
        <v>24892</v>
      </c>
      <c r="I47" s="106">
        <v>2087</v>
      </c>
      <c r="J47" s="106">
        <v>11234</v>
      </c>
      <c r="K47" s="106">
        <v>14473</v>
      </c>
      <c r="L47" s="106">
        <v>0</v>
      </c>
      <c r="M47" s="106">
        <v>140</v>
      </c>
      <c r="N47" s="107">
        <v>275370</v>
      </c>
    </row>
    <row r="48" spans="2:14" s="19" customFormat="1" ht="16.5">
      <c r="B48" s="105" t="s">
        <v>13</v>
      </c>
      <c r="C48" s="106">
        <v>16975</v>
      </c>
      <c r="D48" s="106">
        <v>11608</v>
      </c>
      <c r="E48" s="106">
        <v>26679</v>
      </c>
      <c r="F48" s="106">
        <v>750</v>
      </c>
      <c r="G48" s="106">
        <v>20407</v>
      </c>
      <c r="H48" s="106">
        <v>996</v>
      </c>
      <c r="I48" s="106">
        <v>775</v>
      </c>
      <c r="J48" s="106">
        <v>5027</v>
      </c>
      <c r="K48" s="106">
        <v>2046</v>
      </c>
      <c r="L48" s="106">
        <v>0</v>
      </c>
      <c r="M48" s="106">
        <v>0</v>
      </c>
      <c r="N48" s="107">
        <v>85263</v>
      </c>
    </row>
    <row r="49" spans="2:14" s="19" customFormat="1" ht="16.5">
      <c r="B49" s="105" t="s">
        <v>14</v>
      </c>
      <c r="C49" s="106">
        <v>1994</v>
      </c>
      <c r="D49" s="106">
        <v>1703</v>
      </c>
      <c r="E49" s="106">
        <v>4437</v>
      </c>
      <c r="F49" s="106">
        <v>0</v>
      </c>
      <c r="G49" s="106">
        <v>3694</v>
      </c>
      <c r="H49" s="106">
        <v>5305</v>
      </c>
      <c r="I49" s="106">
        <v>0</v>
      </c>
      <c r="J49" s="106">
        <v>1995</v>
      </c>
      <c r="K49" s="106">
        <v>7728</v>
      </c>
      <c r="L49" s="106">
        <v>0</v>
      </c>
      <c r="M49" s="106">
        <v>0</v>
      </c>
      <c r="N49" s="107">
        <v>26856</v>
      </c>
    </row>
    <row r="50" spans="2:14" s="19" customFormat="1" ht="16.5">
      <c r="B50" s="123" t="s">
        <v>1</v>
      </c>
      <c r="C50" s="113">
        <v>27013</v>
      </c>
      <c r="D50" s="113">
        <v>53769</v>
      </c>
      <c r="E50" s="113">
        <v>127737</v>
      </c>
      <c r="F50" s="113">
        <v>2162</v>
      </c>
      <c r="G50" s="113">
        <v>100110</v>
      </c>
      <c r="H50" s="113">
        <v>31193</v>
      </c>
      <c r="I50" s="113">
        <v>2862</v>
      </c>
      <c r="J50" s="113">
        <v>18256</v>
      </c>
      <c r="K50" s="113">
        <v>24247</v>
      </c>
      <c r="L50" s="113">
        <v>0</v>
      </c>
      <c r="M50" s="113">
        <v>140</v>
      </c>
      <c r="N50" s="113">
        <v>387489</v>
      </c>
    </row>
    <row r="51" spans="2:14" s="19" customFormat="1" ht="16.5">
      <c r="B51" s="59" t="s">
        <v>8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</row>
    <row r="52" spans="2:14" s="19" customFormat="1" ht="16.5">
      <c r="B52" s="105" t="s">
        <v>0</v>
      </c>
      <c r="C52" s="107">
        <v>37661</v>
      </c>
      <c r="D52" s="107">
        <v>173434</v>
      </c>
      <c r="E52" s="107">
        <v>406366</v>
      </c>
      <c r="F52" s="107">
        <v>6117</v>
      </c>
      <c r="G52" s="107">
        <v>311669</v>
      </c>
      <c r="H52" s="107">
        <v>109050</v>
      </c>
      <c r="I52" s="107">
        <v>10946</v>
      </c>
      <c r="J52" s="107">
        <v>49123</v>
      </c>
      <c r="K52" s="107">
        <v>57064</v>
      </c>
      <c r="L52" s="107">
        <v>101</v>
      </c>
      <c r="M52" s="107">
        <v>653</v>
      </c>
      <c r="N52" s="107">
        <v>1162184</v>
      </c>
    </row>
    <row r="53" spans="2:14" s="19" customFormat="1" ht="16.5">
      <c r="B53" s="105" t="s">
        <v>13</v>
      </c>
      <c r="C53" s="107">
        <v>59159</v>
      </c>
      <c r="D53" s="107">
        <v>47377</v>
      </c>
      <c r="E53" s="107">
        <v>109505</v>
      </c>
      <c r="F53" s="107">
        <v>2622</v>
      </c>
      <c r="G53" s="107">
        <v>82910</v>
      </c>
      <c r="H53" s="107">
        <v>7837</v>
      </c>
      <c r="I53" s="107">
        <v>3162</v>
      </c>
      <c r="J53" s="107">
        <v>16743</v>
      </c>
      <c r="K53" s="107">
        <v>6877</v>
      </c>
      <c r="L53" s="107">
        <v>0</v>
      </c>
      <c r="M53" s="107">
        <v>0</v>
      </c>
      <c r="N53" s="107">
        <v>336192</v>
      </c>
    </row>
    <row r="54" spans="2:14" s="19" customFormat="1" ht="16.5">
      <c r="B54" s="105" t="s">
        <v>14</v>
      </c>
      <c r="C54" s="107">
        <v>6161</v>
      </c>
      <c r="D54" s="107">
        <v>5970</v>
      </c>
      <c r="E54" s="107">
        <v>13867</v>
      </c>
      <c r="F54" s="107">
        <v>4</v>
      </c>
      <c r="G54" s="107">
        <v>12050</v>
      </c>
      <c r="H54" s="107">
        <v>15857</v>
      </c>
      <c r="I54" s="107">
        <v>28</v>
      </c>
      <c r="J54" s="107">
        <v>9328</v>
      </c>
      <c r="K54" s="107">
        <v>27422</v>
      </c>
      <c r="L54" s="107">
        <v>0</v>
      </c>
      <c r="M54" s="107">
        <v>0</v>
      </c>
      <c r="N54" s="107">
        <v>90687</v>
      </c>
    </row>
    <row r="55" spans="2:14" s="21" customFormat="1" ht="17.25" thickBot="1">
      <c r="B55" s="115" t="s">
        <v>1</v>
      </c>
      <c r="C55" s="83">
        <v>102981</v>
      </c>
      <c r="D55" s="83">
        <v>226781</v>
      </c>
      <c r="E55" s="83">
        <v>529738</v>
      </c>
      <c r="F55" s="83">
        <v>8743</v>
      </c>
      <c r="G55" s="83">
        <v>406629</v>
      </c>
      <c r="H55" s="83">
        <v>132744</v>
      </c>
      <c r="I55" s="83">
        <v>14136</v>
      </c>
      <c r="J55" s="83">
        <v>75194</v>
      </c>
      <c r="K55" s="83">
        <v>91363</v>
      </c>
      <c r="L55" s="83">
        <v>101</v>
      </c>
      <c r="M55" s="83">
        <v>653</v>
      </c>
      <c r="N55" s="83">
        <v>1589063</v>
      </c>
    </row>
    <row r="56" s="19" customFormat="1" ht="16.5">
      <c r="F56" s="108"/>
    </row>
    <row r="57" spans="2:14" s="19" customFormat="1" ht="29.25" customHeight="1">
      <c r="B57" s="150" t="s">
        <v>112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</row>
    <row r="58" spans="2:14" s="19" customFormat="1" ht="32.25" customHeight="1">
      <c r="B58" s="150" t="s">
        <v>116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</row>
    <row r="59" spans="2:14" s="19" customFormat="1" ht="15" customHeight="1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2:8" s="19" customFormat="1" ht="16.5">
      <c r="B60" s="151" t="s">
        <v>187</v>
      </c>
      <c r="C60" s="151"/>
      <c r="D60" s="151"/>
      <c r="E60" s="151"/>
      <c r="F60" s="151"/>
      <c r="G60" s="151"/>
      <c r="H60" s="151"/>
    </row>
    <row r="61" s="19" customFormat="1" ht="16.5"/>
    <row r="62" s="19" customFormat="1" ht="16.5"/>
    <row r="63" s="19" customFormat="1" ht="16.5"/>
    <row r="64" s="19" customFormat="1" ht="16.5"/>
  </sheetData>
  <sheetProtection/>
  <mergeCells count="4">
    <mergeCell ref="B57:N57"/>
    <mergeCell ref="B58:N58"/>
    <mergeCell ref="B60:H60"/>
    <mergeCell ref="B9:N9"/>
  </mergeCells>
  <hyperlinks>
    <hyperlink ref="M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24.7109375" style="1" customWidth="1"/>
    <col min="3" max="13" width="14.7109375" style="1" customWidth="1"/>
    <col min="14" max="14" width="15.7109375" style="1" customWidth="1"/>
    <col min="15" max="15" width="7.7109375" style="1" customWidth="1"/>
    <col min="16" max="16" width="5.7109375" style="1" customWidth="1"/>
    <col min="17" max="16384" width="11.421875" style="1" customWidth="1"/>
  </cols>
  <sheetData>
    <row r="1" spans="1:15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</row>
    <row r="2" spans="1:15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6"/>
    </row>
    <row r="3" spans="1:15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6"/>
    </row>
    <row r="4" spans="1:13" s="26" customFormat="1" ht="16.5" customHeight="1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s="19" customFormat="1" ht="16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9" customFormat="1" ht="16.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L6" s="40" t="s">
        <v>21</v>
      </c>
      <c r="M6" s="145"/>
      <c r="N6" s="22"/>
      <c r="O6" s="22"/>
    </row>
    <row r="7" spans="1:15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5" s="21" customFormat="1" ht="39.75" customHeight="1" thickBot="1">
      <c r="A9" s="24"/>
      <c r="B9" s="148" t="s">
        <v>151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24"/>
    </row>
    <row r="10" spans="1:15" s="62" customFormat="1" ht="45" customHeight="1" thickBot="1">
      <c r="A10" s="86"/>
      <c r="B10" s="121"/>
      <c r="C10" s="120" t="s">
        <v>33</v>
      </c>
      <c r="D10" s="120" t="s">
        <v>34</v>
      </c>
      <c r="E10" s="120" t="s">
        <v>35</v>
      </c>
      <c r="F10" s="120" t="s">
        <v>117</v>
      </c>
      <c r="G10" s="120" t="s">
        <v>36</v>
      </c>
      <c r="H10" s="120" t="s">
        <v>37</v>
      </c>
      <c r="I10" s="120" t="s">
        <v>38</v>
      </c>
      <c r="J10" s="120" t="s">
        <v>39</v>
      </c>
      <c r="K10" s="120" t="s">
        <v>40</v>
      </c>
      <c r="L10" s="117" t="s">
        <v>180</v>
      </c>
      <c r="M10" s="117" t="s">
        <v>181</v>
      </c>
      <c r="N10" s="120" t="s">
        <v>15</v>
      </c>
      <c r="O10" s="86"/>
    </row>
    <row r="11" spans="1:15" s="31" customFormat="1" ht="16.5">
      <c r="A11" s="42"/>
      <c r="B11" s="43" t="s">
        <v>12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2"/>
    </row>
    <row r="12" spans="1:15" s="31" customFormat="1" ht="16.5">
      <c r="A12" s="42"/>
      <c r="B12" s="46" t="s">
        <v>0</v>
      </c>
      <c r="C12" s="47">
        <v>2203</v>
      </c>
      <c r="D12" s="47">
        <v>10306</v>
      </c>
      <c r="E12" s="47">
        <v>22729</v>
      </c>
      <c r="F12" s="47">
        <v>692</v>
      </c>
      <c r="G12" s="47">
        <v>15913</v>
      </c>
      <c r="H12" s="47">
        <v>4311</v>
      </c>
      <c r="I12" s="47">
        <v>755</v>
      </c>
      <c r="J12" s="47">
        <v>2502</v>
      </c>
      <c r="K12" s="47">
        <v>3358</v>
      </c>
      <c r="L12" s="47">
        <v>3</v>
      </c>
      <c r="M12" s="47">
        <v>58</v>
      </c>
      <c r="N12" s="49">
        <v>62830</v>
      </c>
      <c r="O12" s="42"/>
    </row>
    <row r="13" spans="1:15" s="31" customFormat="1" ht="16.5">
      <c r="A13" s="42"/>
      <c r="B13" s="46" t="s">
        <v>13</v>
      </c>
      <c r="C13" s="47">
        <v>2934</v>
      </c>
      <c r="D13" s="47">
        <v>1090</v>
      </c>
      <c r="E13" s="47">
        <v>2401</v>
      </c>
      <c r="F13" s="47">
        <v>35</v>
      </c>
      <c r="G13" s="47">
        <v>1670</v>
      </c>
      <c r="H13" s="47">
        <v>0</v>
      </c>
      <c r="I13" s="47">
        <v>48</v>
      </c>
      <c r="J13" s="47">
        <v>219</v>
      </c>
      <c r="K13" s="47">
        <v>0</v>
      </c>
      <c r="L13" s="47"/>
      <c r="M13" s="47"/>
      <c r="N13" s="49">
        <v>8397</v>
      </c>
      <c r="O13" s="42"/>
    </row>
    <row r="14" spans="1:15" s="31" customFormat="1" ht="16.5">
      <c r="A14" s="42"/>
      <c r="B14" s="46" t="s">
        <v>14</v>
      </c>
      <c r="C14" s="47">
        <v>336</v>
      </c>
      <c r="D14" s="47">
        <v>390</v>
      </c>
      <c r="E14" s="47">
        <v>1045</v>
      </c>
      <c r="F14" s="47">
        <v>1</v>
      </c>
      <c r="G14" s="47">
        <v>693</v>
      </c>
      <c r="H14" s="47">
        <v>563</v>
      </c>
      <c r="I14" s="47">
        <v>26</v>
      </c>
      <c r="J14" s="47">
        <v>297</v>
      </c>
      <c r="K14" s="47">
        <v>701</v>
      </c>
      <c r="L14" s="47"/>
      <c r="M14" s="47"/>
      <c r="N14" s="49">
        <v>4052</v>
      </c>
      <c r="O14" s="42"/>
    </row>
    <row r="15" spans="1:15" s="31" customFormat="1" ht="16.5">
      <c r="A15" s="42"/>
      <c r="B15" s="123" t="s">
        <v>1</v>
      </c>
      <c r="C15" s="110">
        <v>5473</v>
      </c>
      <c r="D15" s="110">
        <v>11786</v>
      </c>
      <c r="E15" s="110">
        <v>26175</v>
      </c>
      <c r="F15" s="110">
        <v>728</v>
      </c>
      <c r="G15" s="110">
        <v>18276</v>
      </c>
      <c r="H15" s="110">
        <v>4874</v>
      </c>
      <c r="I15" s="110">
        <v>829</v>
      </c>
      <c r="J15" s="110">
        <v>3018</v>
      </c>
      <c r="K15" s="110">
        <v>4059</v>
      </c>
      <c r="L15" s="110">
        <v>3</v>
      </c>
      <c r="M15" s="110">
        <v>58</v>
      </c>
      <c r="N15" s="110">
        <v>75279</v>
      </c>
      <c r="O15" s="42"/>
    </row>
    <row r="16" spans="1:15" s="31" customFormat="1" ht="16.5">
      <c r="A16" s="42"/>
      <c r="B16" s="44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9">
        <v>0</v>
      </c>
      <c r="O16" s="42"/>
    </row>
    <row r="17" spans="1:15" s="31" customFormat="1" ht="16.5">
      <c r="A17" s="42"/>
      <c r="B17" s="46" t="s">
        <v>0</v>
      </c>
      <c r="C17" s="47">
        <v>2294</v>
      </c>
      <c r="D17" s="47">
        <v>12860</v>
      </c>
      <c r="E17" s="47">
        <v>30486</v>
      </c>
      <c r="F17" s="47">
        <v>536</v>
      </c>
      <c r="G17" s="47">
        <v>24495</v>
      </c>
      <c r="H17" s="47">
        <v>8461</v>
      </c>
      <c r="I17" s="47">
        <v>1178</v>
      </c>
      <c r="J17" s="47">
        <v>4926</v>
      </c>
      <c r="K17" s="47">
        <v>4199</v>
      </c>
      <c r="L17" s="47"/>
      <c r="M17" s="47">
        <v>105</v>
      </c>
      <c r="N17" s="49">
        <v>89540</v>
      </c>
      <c r="O17" s="42"/>
    </row>
    <row r="18" spans="1:15" s="31" customFormat="1" ht="16.5">
      <c r="A18" s="42"/>
      <c r="B18" s="46" t="s">
        <v>13</v>
      </c>
      <c r="C18" s="47">
        <v>3145</v>
      </c>
      <c r="D18" s="47">
        <v>3945</v>
      </c>
      <c r="E18" s="47">
        <v>8989</v>
      </c>
      <c r="F18" s="47">
        <v>252</v>
      </c>
      <c r="G18" s="47">
        <v>6775</v>
      </c>
      <c r="H18" s="47">
        <v>701</v>
      </c>
      <c r="I18" s="47">
        <v>423</v>
      </c>
      <c r="J18" s="47">
        <v>1652</v>
      </c>
      <c r="K18" s="47">
        <v>621</v>
      </c>
      <c r="L18" s="47"/>
      <c r="M18" s="47"/>
      <c r="N18" s="49">
        <v>26503</v>
      </c>
      <c r="O18" s="42"/>
    </row>
    <row r="19" spans="1:15" s="31" customFormat="1" ht="16.5">
      <c r="A19" s="42"/>
      <c r="B19" s="46" t="s">
        <v>14</v>
      </c>
      <c r="C19" s="47">
        <v>367</v>
      </c>
      <c r="D19" s="47">
        <v>250</v>
      </c>
      <c r="E19" s="47">
        <v>590</v>
      </c>
      <c r="F19" s="47">
        <v>0</v>
      </c>
      <c r="G19" s="47">
        <v>706</v>
      </c>
      <c r="H19" s="47">
        <v>1018</v>
      </c>
      <c r="I19" s="47">
        <v>0</v>
      </c>
      <c r="J19" s="47">
        <v>340</v>
      </c>
      <c r="K19" s="47">
        <v>771</v>
      </c>
      <c r="L19" s="47"/>
      <c r="M19" s="47"/>
      <c r="N19" s="49">
        <v>4042</v>
      </c>
      <c r="O19" s="42"/>
    </row>
    <row r="20" spans="1:15" s="31" customFormat="1" ht="16.5">
      <c r="A20" s="42"/>
      <c r="B20" s="123" t="s">
        <v>1</v>
      </c>
      <c r="C20" s="110">
        <v>5806</v>
      </c>
      <c r="D20" s="110">
        <v>17055</v>
      </c>
      <c r="E20" s="110">
        <v>40065</v>
      </c>
      <c r="F20" s="110">
        <v>788</v>
      </c>
      <c r="G20" s="110">
        <v>31976</v>
      </c>
      <c r="H20" s="110">
        <v>10180</v>
      </c>
      <c r="I20" s="110">
        <v>1601</v>
      </c>
      <c r="J20" s="110">
        <v>6918</v>
      </c>
      <c r="K20" s="110">
        <v>5591</v>
      </c>
      <c r="L20" s="110"/>
      <c r="M20" s="110">
        <v>105</v>
      </c>
      <c r="N20" s="110">
        <v>120085</v>
      </c>
      <c r="O20" s="42"/>
    </row>
    <row r="21" spans="1:15" s="31" customFormat="1" ht="16.5">
      <c r="A21" s="42"/>
      <c r="B21" s="44" t="s">
        <v>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9">
        <v>0</v>
      </c>
      <c r="O21" s="42"/>
    </row>
    <row r="22" spans="1:15" s="31" customFormat="1" ht="16.5">
      <c r="A22" s="42"/>
      <c r="B22" s="46" t="s">
        <v>0</v>
      </c>
      <c r="C22" s="47">
        <v>1681</v>
      </c>
      <c r="D22" s="47">
        <v>7246</v>
      </c>
      <c r="E22" s="47">
        <v>17268</v>
      </c>
      <c r="F22" s="47">
        <v>356</v>
      </c>
      <c r="G22" s="47">
        <v>13144</v>
      </c>
      <c r="H22" s="47">
        <v>4448</v>
      </c>
      <c r="I22" s="47">
        <v>902</v>
      </c>
      <c r="J22" s="47">
        <v>2719</v>
      </c>
      <c r="K22" s="47">
        <v>2856</v>
      </c>
      <c r="L22" s="47">
        <v>8</v>
      </c>
      <c r="M22" s="47">
        <v>59</v>
      </c>
      <c r="N22" s="49">
        <v>50687</v>
      </c>
      <c r="O22" s="42"/>
    </row>
    <row r="23" spans="1:15" s="31" customFormat="1" ht="16.5">
      <c r="A23" s="42"/>
      <c r="B23" s="46" t="s">
        <v>13</v>
      </c>
      <c r="C23" s="47">
        <v>2958</v>
      </c>
      <c r="D23" s="47">
        <v>2669</v>
      </c>
      <c r="E23" s="47">
        <v>5726</v>
      </c>
      <c r="F23" s="47">
        <v>212</v>
      </c>
      <c r="G23" s="47">
        <v>4173</v>
      </c>
      <c r="H23" s="47">
        <v>376</v>
      </c>
      <c r="I23" s="47">
        <v>224</v>
      </c>
      <c r="J23" s="47">
        <v>968</v>
      </c>
      <c r="K23" s="47">
        <v>381</v>
      </c>
      <c r="L23" s="47"/>
      <c r="M23" s="47"/>
      <c r="N23" s="49">
        <v>17687</v>
      </c>
      <c r="O23" s="42"/>
    </row>
    <row r="24" spans="1:15" s="31" customFormat="1" ht="16.5">
      <c r="A24" s="42"/>
      <c r="B24" s="46" t="s">
        <v>14</v>
      </c>
      <c r="C24" s="47">
        <v>230</v>
      </c>
      <c r="D24" s="47">
        <v>134</v>
      </c>
      <c r="E24" s="47">
        <v>324</v>
      </c>
      <c r="F24" s="47">
        <v>0</v>
      </c>
      <c r="G24" s="47">
        <v>351</v>
      </c>
      <c r="H24" s="47">
        <v>641</v>
      </c>
      <c r="I24" s="47">
        <v>0</v>
      </c>
      <c r="J24" s="47">
        <v>543</v>
      </c>
      <c r="K24" s="47">
        <v>987</v>
      </c>
      <c r="L24" s="47"/>
      <c r="M24" s="47"/>
      <c r="N24" s="49">
        <v>3210</v>
      </c>
      <c r="O24" s="42"/>
    </row>
    <row r="25" spans="1:15" s="31" customFormat="1" ht="16.5">
      <c r="A25" s="42"/>
      <c r="B25" s="123" t="s">
        <v>1</v>
      </c>
      <c r="C25" s="110">
        <v>4869</v>
      </c>
      <c r="D25" s="110">
        <v>10049</v>
      </c>
      <c r="E25" s="110">
        <v>23318</v>
      </c>
      <c r="F25" s="110">
        <v>568</v>
      </c>
      <c r="G25" s="110">
        <v>17668</v>
      </c>
      <c r="H25" s="110">
        <v>5465</v>
      </c>
      <c r="I25" s="110">
        <v>1126</v>
      </c>
      <c r="J25" s="110">
        <v>4230</v>
      </c>
      <c r="K25" s="110">
        <v>4224</v>
      </c>
      <c r="L25" s="110">
        <v>8</v>
      </c>
      <c r="M25" s="110">
        <v>59</v>
      </c>
      <c r="N25" s="110">
        <v>71584</v>
      </c>
      <c r="O25" s="42"/>
    </row>
    <row r="26" spans="1:15" s="31" customFormat="1" ht="16.5">
      <c r="A26" s="42"/>
      <c r="B26" s="44" t="s">
        <v>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9">
        <v>0</v>
      </c>
      <c r="O26" s="42"/>
    </row>
    <row r="27" spans="1:15" s="31" customFormat="1" ht="16.5">
      <c r="A27" s="42"/>
      <c r="B27" s="46" t="s">
        <v>0</v>
      </c>
      <c r="C27" s="47">
        <v>2656</v>
      </c>
      <c r="D27" s="47">
        <v>9204</v>
      </c>
      <c r="E27" s="47">
        <v>20593</v>
      </c>
      <c r="F27" s="47">
        <v>400</v>
      </c>
      <c r="G27" s="47">
        <v>15529</v>
      </c>
      <c r="H27" s="47">
        <v>5175</v>
      </c>
      <c r="I27" s="47">
        <v>916</v>
      </c>
      <c r="J27" s="47">
        <v>2964</v>
      </c>
      <c r="K27" s="47">
        <v>3512</v>
      </c>
      <c r="L27" s="47">
        <v>15</v>
      </c>
      <c r="M27" s="47">
        <v>33</v>
      </c>
      <c r="N27" s="49">
        <v>60997</v>
      </c>
      <c r="O27" s="42"/>
    </row>
    <row r="28" spans="1:15" s="31" customFormat="1" ht="16.5">
      <c r="A28" s="42"/>
      <c r="B28" s="46" t="s">
        <v>13</v>
      </c>
      <c r="C28" s="47">
        <v>2553</v>
      </c>
      <c r="D28" s="47">
        <v>3015</v>
      </c>
      <c r="E28" s="47">
        <v>7483</v>
      </c>
      <c r="F28" s="47">
        <v>368</v>
      </c>
      <c r="G28" s="47">
        <v>5762</v>
      </c>
      <c r="H28" s="47">
        <v>762</v>
      </c>
      <c r="I28" s="47">
        <v>311</v>
      </c>
      <c r="J28" s="47">
        <v>841</v>
      </c>
      <c r="K28" s="47">
        <v>513</v>
      </c>
      <c r="L28" s="47"/>
      <c r="M28" s="47"/>
      <c r="N28" s="49">
        <v>21608</v>
      </c>
      <c r="O28" s="42"/>
    </row>
    <row r="29" spans="1:15" s="31" customFormat="1" ht="16.5">
      <c r="A29" s="42"/>
      <c r="B29" s="46" t="s">
        <v>14</v>
      </c>
      <c r="C29" s="47">
        <v>376</v>
      </c>
      <c r="D29" s="47">
        <v>326</v>
      </c>
      <c r="E29" s="47">
        <v>730</v>
      </c>
      <c r="F29" s="47">
        <v>0</v>
      </c>
      <c r="G29" s="47">
        <v>585</v>
      </c>
      <c r="H29" s="47">
        <v>806</v>
      </c>
      <c r="I29" s="47">
        <v>0</v>
      </c>
      <c r="J29" s="47">
        <v>881</v>
      </c>
      <c r="K29" s="47">
        <v>2726</v>
      </c>
      <c r="L29" s="47"/>
      <c r="M29" s="47"/>
      <c r="N29" s="49">
        <v>6430</v>
      </c>
      <c r="O29" s="42"/>
    </row>
    <row r="30" spans="1:15" s="31" customFormat="1" ht="16.5">
      <c r="A30" s="42"/>
      <c r="B30" s="123" t="s">
        <v>1</v>
      </c>
      <c r="C30" s="110">
        <v>5585</v>
      </c>
      <c r="D30" s="110">
        <v>12545</v>
      </c>
      <c r="E30" s="110">
        <v>28806</v>
      </c>
      <c r="F30" s="110">
        <v>768</v>
      </c>
      <c r="G30" s="110">
        <v>21876</v>
      </c>
      <c r="H30" s="110">
        <v>6743</v>
      </c>
      <c r="I30" s="110">
        <v>1227</v>
      </c>
      <c r="J30" s="110">
        <v>4686</v>
      </c>
      <c r="K30" s="110">
        <v>6751</v>
      </c>
      <c r="L30" s="110">
        <v>15</v>
      </c>
      <c r="M30" s="110">
        <v>33</v>
      </c>
      <c r="N30" s="110">
        <v>89035</v>
      </c>
      <c r="O30" s="42"/>
    </row>
    <row r="31" spans="1:15" s="31" customFormat="1" ht="16.5">
      <c r="A31" s="42"/>
      <c r="B31" s="44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9">
        <v>0</v>
      </c>
      <c r="O31" s="42"/>
    </row>
    <row r="32" spans="1:15" s="31" customFormat="1" ht="16.5">
      <c r="A32" s="42"/>
      <c r="B32" s="46" t="s">
        <v>0</v>
      </c>
      <c r="C32" s="47">
        <v>2045</v>
      </c>
      <c r="D32" s="47">
        <v>6002</v>
      </c>
      <c r="E32" s="47">
        <v>14539</v>
      </c>
      <c r="F32" s="47">
        <v>259</v>
      </c>
      <c r="G32" s="47">
        <v>11014</v>
      </c>
      <c r="H32" s="47">
        <v>3008</v>
      </c>
      <c r="I32" s="47">
        <v>647</v>
      </c>
      <c r="J32" s="47">
        <v>2030</v>
      </c>
      <c r="K32" s="47">
        <v>1786</v>
      </c>
      <c r="L32" s="47">
        <v>5</v>
      </c>
      <c r="M32" s="47">
        <v>40</v>
      </c>
      <c r="N32" s="49">
        <v>41375</v>
      </c>
      <c r="O32" s="42"/>
    </row>
    <row r="33" spans="1:15" s="31" customFormat="1" ht="16.5">
      <c r="A33" s="42"/>
      <c r="B33" s="46" t="s">
        <v>13</v>
      </c>
      <c r="C33" s="47">
        <v>1792</v>
      </c>
      <c r="D33" s="47">
        <v>1246</v>
      </c>
      <c r="E33" s="47">
        <v>2694</v>
      </c>
      <c r="F33" s="47">
        <v>54</v>
      </c>
      <c r="G33" s="47">
        <v>2151</v>
      </c>
      <c r="H33" s="47">
        <v>127</v>
      </c>
      <c r="I33" s="47">
        <v>165</v>
      </c>
      <c r="J33" s="47">
        <v>613</v>
      </c>
      <c r="K33" s="47">
        <v>50</v>
      </c>
      <c r="L33" s="47"/>
      <c r="M33" s="47"/>
      <c r="N33" s="49">
        <v>8892</v>
      </c>
      <c r="O33" s="42"/>
    </row>
    <row r="34" spans="1:15" s="31" customFormat="1" ht="16.5">
      <c r="A34" s="42"/>
      <c r="B34" s="46" t="s">
        <v>14</v>
      </c>
      <c r="C34" s="47">
        <v>31</v>
      </c>
      <c r="D34" s="47">
        <v>40</v>
      </c>
      <c r="E34" s="47">
        <v>104</v>
      </c>
      <c r="F34" s="47">
        <v>0</v>
      </c>
      <c r="G34" s="47">
        <v>101</v>
      </c>
      <c r="H34" s="47">
        <v>204</v>
      </c>
      <c r="I34" s="47">
        <v>0</v>
      </c>
      <c r="J34" s="47">
        <v>118</v>
      </c>
      <c r="K34" s="47">
        <v>169</v>
      </c>
      <c r="L34" s="47"/>
      <c r="M34" s="47"/>
      <c r="N34" s="49">
        <v>767</v>
      </c>
      <c r="O34" s="42"/>
    </row>
    <row r="35" spans="1:15" s="31" customFormat="1" ht="16.5">
      <c r="A35" s="42"/>
      <c r="B35" s="123" t="s">
        <v>1</v>
      </c>
      <c r="C35" s="110">
        <v>3868</v>
      </c>
      <c r="D35" s="110">
        <v>7288</v>
      </c>
      <c r="E35" s="110">
        <v>17337</v>
      </c>
      <c r="F35" s="110">
        <v>313</v>
      </c>
      <c r="G35" s="110">
        <v>13266</v>
      </c>
      <c r="H35" s="110">
        <v>3339</v>
      </c>
      <c r="I35" s="110">
        <v>812</v>
      </c>
      <c r="J35" s="110">
        <v>2761</v>
      </c>
      <c r="K35" s="110">
        <v>2005</v>
      </c>
      <c r="L35" s="110">
        <v>5</v>
      </c>
      <c r="M35" s="110">
        <v>40</v>
      </c>
      <c r="N35" s="110">
        <v>51034</v>
      </c>
      <c r="O35" s="42"/>
    </row>
    <row r="36" spans="1:15" s="31" customFormat="1" ht="16.5">
      <c r="A36" s="42"/>
      <c r="B36" s="44" t="s">
        <v>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9">
        <v>0</v>
      </c>
      <c r="O36" s="42"/>
    </row>
    <row r="37" spans="1:15" s="31" customFormat="1" ht="16.5">
      <c r="A37" s="42"/>
      <c r="B37" s="46" t="s">
        <v>0</v>
      </c>
      <c r="C37" s="47">
        <v>1728</v>
      </c>
      <c r="D37" s="47">
        <v>5793</v>
      </c>
      <c r="E37" s="47">
        <v>13428</v>
      </c>
      <c r="F37" s="47">
        <v>238</v>
      </c>
      <c r="G37" s="47">
        <v>10646</v>
      </c>
      <c r="H37" s="47">
        <v>3734</v>
      </c>
      <c r="I37" s="47">
        <v>616</v>
      </c>
      <c r="J37" s="47">
        <v>2207</v>
      </c>
      <c r="K37" s="47">
        <v>2124</v>
      </c>
      <c r="L37" s="47">
        <v>37</v>
      </c>
      <c r="M37" s="47">
        <v>60</v>
      </c>
      <c r="N37" s="49">
        <v>40611</v>
      </c>
      <c r="O37" s="42"/>
    </row>
    <row r="38" spans="1:15" s="31" customFormat="1" ht="16.5">
      <c r="A38" s="42"/>
      <c r="B38" s="46" t="s">
        <v>13</v>
      </c>
      <c r="C38" s="47">
        <v>1479</v>
      </c>
      <c r="D38" s="47">
        <v>1988</v>
      </c>
      <c r="E38" s="47">
        <v>4450</v>
      </c>
      <c r="F38" s="47">
        <v>83</v>
      </c>
      <c r="G38" s="47">
        <v>3302</v>
      </c>
      <c r="H38" s="47">
        <v>345</v>
      </c>
      <c r="I38" s="47">
        <v>125</v>
      </c>
      <c r="J38" s="47">
        <v>575</v>
      </c>
      <c r="K38" s="47">
        <v>236</v>
      </c>
      <c r="L38" s="47"/>
      <c r="M38" s="47"/>
      <c r="N38" s="49">
        <v>12583</v>
      </c>
      <c r="O38" s="42"/>
    </row>
    <row r="39" spans="1:15" s="31" customFormat="1" ht="16.5">
      <c r="A39" s="42"/>
      <c r="B39" s="46" t="s">
        <v>14</v>
      </c>
      <c r="C39" s="47">
        <v>100</v>
      </c>
      <c r="D39" s="47">
        <v>41</v>
      </c>
      <c r="E39" s="47">
        <v>137</v>
      </c>
      <c r="F39" s="47">
        <v>0</v>
      </c>
      <c r="G39" s="47">
        <v>147</v>
      </c>
      <c r="H39" s="47">
        <v>254</v>
      </c>
      <c r="I39" s="47">
        <v>0</v>
      </c>
      <c r="J39" s="47">
        <v>300</v>
      </c>
      <c r="K39" s="47">
        <v>276</v>
      </c>
      <c r="L39" s="47"/>
      <c r="M39" s="47"/>
      <c r="N39" s="49">
        <v>1255</v>
      </c>
      <c r="O39" s="42"/>
    </row>
    <row r="40" spans="1:15" s="31" customFormat="1" ht="16.5">
      <c r="A40" s="42"/>
      <c r="B40" s="123" t="s">
        <v>1</v>
      </c>
      <c r="C40" s="110">
        <v>3307</v>
      </c>
      <c r="D40" s="110">
        <v>7822</v>
      </c>
      <c r="E40" s="110">
        <v>18015</v>
      </c>
      <c r="F40" s="110">
        <v>321</v>
      </c>
      <c r="G40" s="110">
        <v>14095</v>
      </c>
      <c r="H40" s="110">
        <v>4333</v>
      </c>
      <c r="I40" s="110">
        <v>741</v>
      </c>
      <c r="J40" s="110">
        <v>3082</v>
      </c>
      <c r="K40" s="110">
        <v>2636</v>
      </c>
      <c r="L40" s="110">
        <v>37</v>
      </c>
      <c r="M40" s="110">
        <v>60</v>
      </c>
      <c r="N40" s="110">
        <v>54449</v>
      </c>
      <c r="O40" s="42"/>
    </row>
    <row r="41" spans="1:15" s="31" customFormat="1" ht="16.5">
      <c r="A41" s="42"/>
      <c r="B41" s="44" t="s">
        <v>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9">
        <v>0</v>
      </c>
      <c r="O41" s="42"/>
    </row>
    <row r="42" spans="1:15" s="31" customFormat="1" ht="16.5">
      <c r="A42" s="42"/>
      <c r="B42" s="46" t="s">
        <v>0</v>
      </c>
      <c r="C42" s="47">
        <v>2768</v>
      </c>
      <c r="D42" s="47">
        <v>17164</v>
      </c>
      <c r="E42" s="47">
        <v>41414</v>
      </c>
      <c r="F42" s="47">
        <v>647</v>
      </c>
      <c r="G42" s="47">
        <v>30746</v>
      </c>
      <c r="H42" s="47">
        <v>9839</v>
      </c>
      <c r="I42" s="47">
        <v>1397</v>
      </c>
      <c r="J42" s="47">
        <v>4479</v>
      </c>
      <c r="K42" s="47">
        <v>3878</v>
      </c>
      <c r="L42" s="47">
        <v>16</v>
      </c>
      <c r="M42" s="47">
        <v>58</v>
      </c>
      <c r="N42" s="49">
        <v>112406</v>
      </c>
      <c r="O42" s="42"/>
    </row>
    <row r="43" spans="1:15" s="31" customFormat="1" ht="16.5">
      <c r="A43" s="42"/>
      <c r="B43" s="46" t="s">
        <v>13</v>
      </c>
      <c r="C43" s="47">
        <v>7002</v>
      </c>
      <c r="D43" s="47">
        <v>4302</v>
      </c>
      <c r="E43" s="47">
        <v>10360</v>
      </c>
      <c r="F43" s="47">
        <v>222</v>
      </c>
      <c r="G43" s="47">
        <v>7999</v>
      </c>
      <c r="H43" s="47">
        <v>862</v>
      </c>
      <c r="I43" s="47">
        <v>315</v>
      </c>
      <c r="J43" s="47">
        <v>1202</v>
      </c>
      <c r="K43" s="47">
        <v>682</v>
      </c>
      <c r="L43" s="47"/>
      <c r="M43" s="47"/>
      <c r="N43" s="49">
        <v>32946</v>
      </c>
      <c r="O43" s="42"/>
    </row>
    <row r="44" spans="1:15" s="31" customFormat="1" ht="16.5">
      <c r="A44" s="42"/>
      <c r="B44" s="46" t="s">
        <v>14</v>
      </c>
      <c r="C44" s="47">
        <v>706</v>
      </c>
      <c r="D44" s="47">
        <v>1011</v>
      </c>
      <c r="E44" s="47">
        <v>1840</v>
      </c>
      <c r="F44" s="47">
        <v>0</v>
      </c>
      <c r="G44" s="47">
        <v>1629</v>
      </c>
      <c r="H44" s="47">
        <v>1663</v>
      </c>
      <c r="I44" s="47">
        <v>0</v>
      </c>
      <c r="J44" s="47">
        <v>1051</v>
      </c>
      <c r="K44" s="47">
        <v>3369</v>
      </c>
      <c r="L44" s="47"/>
      <c r="M44" s="47"/>
      <c r="N44" s="49">
        <v>11269</v>
      </c>
      <c r="O44" s="42"/>
    </row>
    <row r="45" spans="1:15" s="31" customFormat="1" ht="16.5">
      <c r="A45" s="42"/>
      <c r="B45" s="123" t="s">
        <v>1</v>
      </c>
      <c r="C45" s="110">
        <v>10476</v>
      </c>
      <c r="D45" s="110">
        <v>22477</v>
      </c>
      <c r="E45" s="110">
        <v>53614</v>
      </c>
      <c r="F45" s="110">
        <v>869</v>
      </c>
      <c r="G45" s="110">
        <v>40374</v>
      </c>
      <c r="H45" s="110">
        <v>12364</v>
      </c>
      <c r="I45" s="110">
        <v>1712</v>
      </c>
      <c r="J45" s="110">
        <v>6732</v>
      </c>
      <c r="K45" s="110">
        <v>7929</v>
      </c>
      <c r="L45" s="110">
        <v>16</v>
      </c>
      <c r="M45" s="110">
        <v>58</v>
      </c>
      <c r="N45" s="110">
        <v>156621</v>
      </c>
      <c r="O45" s="42"/>
    </row>
    <row r="46" spans="1:15" s="31" customFormat="1" ht="16.5">
      <c r="A46" s="42"/>
      <c r="B46" s="44" t="s">
        <v>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9">
        <v>0</v>
      </c>
      <c r="O46" s="42"/>
    </row>
    <row r="47" spans="1:15" s="31" customFormat="1" ht="16.5">
      <c r="A47" s="42"/>
      <c r="B47" s="46" t="s">
        <v>0</v>
      </c>
      <c r="C47" s="47">
        <v>4234</v>
      </c>
      <c r="D47" s="47">
        <v>20924</v>
      </c>
      <c r="E47" s="47">
        <v>49800</v>
      </c>
      <c r="F47" s="47">
        <v>937</v>
      </c>
      <c r="G47" s="47">
        <v>39445</v>
      </c>
      <c r="H47" s="47">
        <v>11416</v>
      </c>
      <c r="I47" s="47">
        <v>1555</v>
      </c>
      <c r="J47" s="47">
        <v>6752</v>
      </c>
      <c r="K47" s="47">
        <v>7410</v>
      </c>
      <c r="L47" s="47"/>
      <c r="M47" s="47">
        <v>114</v>
      </c>
      <c r="N47" s="49">
        <v>142587</v>
      </c>
      <c r="O47" s="42"/>
    </row>
    <row r="48" spans="1:15" s="31" customFormat="1" ht="16.5">
      <c r="A48" s="42"/>
      <c r="B48" s="46" t="s">
        <v>13</v>
      </c>
      <c r="C48" s="47">
        <v>8758</v>
      </c>
      <c r="D48" s="47">
        <v>5880</v>
      </c>
      <c r="E48" s="47">
        <v>13489</v>
      </c>
      <c r="F48" s="47">
        <v>507</v>
      </c>
      <c r="G48" s="47">
        <v>10226</v>
      </c>
      <c r="H48" s="47">
        <v>515</v>
      </c>
      <c r="I48" s="47">
        <v>547</v>
      </c>
      <c r="J48" s="47">
        <v>2332</v>
      </c>
      <c r="K48" s="47">
        <v>950</v>
      </c>
      <c r="L48" s="47"/>
      <c r="M48" s="47"/>
      <c r="N48" s="49">
        <v>43204</v>
      </c>
      <c r="O48" s="42"/>
    </row>
    <row r="49" spans="1:15" s="31" customFormat="1" ht="16.5">
      <c r="A49" s="42"/>
      <c r="B49" s="46" t="s">
        <v>14</v>
      </c>
      <c r="C49" s="47">
        <v>1052</v>
      </c>
      <c r="D49" s="47">
        <v>872</v>
      </c>
      <c r="E49" s="47">
        <v>2306</v>
      </c>
      <c r="F49" s="47">
        <v>0</v>
      </c>
      <c r="G49" s="47">
        <v>1906</v>
      </c>
      <c r="H49" s="47">
        <v>2536</v>
      </c>
      <c r="I49" s="47">
        <v>0</v>
      </c>
      <c r="J49" s="47">
        <v>1006</v>
      </c>
      <c r="K49" s="47">
        <v>3557</v>
      </c>
      <c r="L49" s="47"/>
      <c r="M49" s="47"/>
      <c r="N49" s="49">
        <v>13235</v>
      </c>
      <c r="O49" s="42"/>
    </row>
    <row r="50" spans="1:15" s="31" customFormat="1" ht="16.5">
      <c r="A50" s="42"/>
      <c r="B50" s="123" t="s">
        <v>1</v>
      </c>
      <c r="C50" s="110">
        <v>14044</v>
      </c>
      <c r="D50" s="110">
        <v>27676</v>
      </c>
      <c r="E50" s="110">
        <v>65595</v>
      </c>
      <c r="F50" s="110">
        <v>1444</v>
      </c>
      <c r="G50" s="110">
        <v>51577</v>
      </c>
      <c r="H50" s="110">
        <v>14467</v>
      </c>
      <c r="I50" s="110">
        <v>2102</v>
      </c>
      <c r="J50" s="110">
        <v>10090</v>
      </c>
      <c r="K50" s="110">
        <v>11917</v>
      </c>
      <c r="L50" s="110"/>
      <c r="M50" s="110">
        <v>114</v>
      </c>
      <c r="N50" s="110">
        <v>199026</v>
      </c>
      <c r="O50" s="42"/>
    </row>
    <row r="51" spans="1:15" s="31" customFormat="1" ht="16.5">
      <c r="A51" s="42"/>
      <c r="B51" s="44" t="s">
        <v>8</v>
      </c>
      <c r="C51" s="47"/>
      <c r="D51" s="47"/>
      <c r="E51" s="47"/>
      <c r="F51" s="47"/>
      <c r="G51" s="47"/>
      <c r="H51" s="47"/>
      <c r="I51" s="49"/>
      <c r="J51" s="49"/>
      <c r="K51" s="49"/>
      <c r="L51" s="49"/>
      <c r="M51" s="49"/>
      <c r="N51" s="49">
        <v>0</v>
      </c>
      <c r="O51" s="42"/>
    </row>
    <row r="52" spans="1:15" s="31" customFormat="1" ht="16.5">
      <c r="A52" s="42"/>
      <c r="B52" s="46" t="s">
        <v>0</v>
      </c>
      <c r="C52" s="49">
        <v>19609</v>
      </c>
      <c r="D52" s="49">
        <v>89499</v>
      </c>
      <c r="E52" s="49">
        <v>210257</v>
      </c>
      <c r="F52" s="49">
        <v>4065</v>
      </c>
      <c r="G52" s="49">
        <v>160932</v>
      </c>
      <c r="H52" s="49">
        <v>50392</v>
      </c>
      <c r="I52" s="49">
        <v>7966</v>
      </c>
      <c r="J52" s="49">
        <v>28579</v>
      </c>
      <c r="K52" s="49">
        <v>29123</v>
      </c>
      <c r="L52" s="49">
        <v>84</v>
      </c>
      <c r="M52" s="49">
        <v>527</v>
      </c>
      <c r="N52" s="49">
        <v>601033</v>
      </c>
      <c r="O52" s="42"/>
    </row>
    <row r="53" spans="1:15" s="31" customFormat="1" ht="16.5">
      <c r="A53" s="42"/>
      <c r="B53" s="46" t="s">
        <v>13</v>
      </c>
      <c r="C53" s="49">
        <v>30621</v>
      </c>
      <c r="D53" s="49">
        <v>24135</v>
      </c>
      <c r="E53" s="49">
        <v>55592</v>
      </c>
      <c r="F53" s="49">
        <v>1733</v>
      </c>
      <c r="G53" s="49">
        <v>42058</v>
      </c>
      <c r="H53" s="49">
        <v>3688</v>
      </c>
      <c r="I53" s="49">
        <v>2158</v>
      </c>
      <c r="J53" s="49">
        <v>8402</v>
      </c>
      <c r="K53" s="49">
        <v>3433</v>
      </c>
      <c r="L53" s="49"/>
      <c r="M53" s="49"/>
      <c r="N53" s="49">
        <v>171820</v>
      </c>
      <c r="O53" s="42"/>
    </row>
    <row r="54" spans="1:15" s="31" customFormat="1" ht="16.5">
      <c r="A54" s="42"/>
      <c r="B54" s="46" t="s">
        <v>14</v>
      </c>
      <c r="C54" s="49">
        <v>3198</v>
      </c>
      <c r="D54" s="49">
        <v>3064</v>
      </c>
      <c r="E54" s="49">
        <v>7076</v>
      </c>
      <c r="F54" s="49">
        <v>1</v>
      </c>
      <c r="G54" s="49">
        <v>6118</v>
      </c>
      <c r="H54" s="49">
        <v>7685</v>
      </c>
      <c r="I54" s="49">
        <v>26</v>
      </c>
      <c r="J54" s="49">
        <v>4536</v>
      </c>
      <c r="K54" s="49">
        <v>12556</v>
      </c>
      <c r="L54" s="49"/>
      <c r="M54" s="49"/>
      <c r="N54" s="49">
        <v>44260</v>
      </c>
      <c r="O54" s="42"/>
    </row>
    <row r="55" spans="1:15" s="31" customFormat="1" ht="17.25" thickBot="1">
      <c r="A55" s="42"/>
      <c r="B55" s="114" t="s">
        <v>1</v>
      </c>
      <c r="C55" s="52">
        <v>53428</v>
      </c>
      <c r="D55" s="52">
        <v>116698</v>
      </c>
      <c r="E55" s="52">
        <v>272925</v>
      </c>
      <c r="F55" s="52">
        <v>5799</v>
      </c>
      <c r="G55" s="52">
        <v>209108</v>
      </c>
      <c r="H55" s="52">
        <v>61765</v>
      </c>
      <c r="I55" s="52">
        <v>10150</v>
      </c>
      <c r="J55" s="52">
        <v>41517</v>
      </c>
      <c r="K55" s="52">
        <v>45112</v>
      </c>
      <c r="L55" s="52">
        <v>84</v>
      </c>
      <c r="M55" s="52">
        <v>527</v>
      </c>
      <c r="N55" s="52">
        <v>817113</v>
      </c>
      <c r="O55" s="42"/>
    </row>
    <row r="56" spans="1:15" s="31" customFormat="1" ht="16.5">
      <c r="A56" s="42"/>
      <c r="B56" s="101"/>
      <c r="C56" s="101"/>
      <c r="D56" s="101"/>
      <c r="E56" s="101"/>
      <c r="F56" s="101"/>
      <c r="G56" s="101"/>
      <c r="H56" s="101"/>
      <c r="I56" s="101"/>
      <c r="J56" s="87">
        <v>0</v>
      </c>
      <c r="K56" s="87">
        <v>0</v>
      </c>
      <c r="L56" s="87"/>
      <c r="M56" s="87"/>
      <c r="N56" s="87"/>
      <c r="O56" s="42"/>
    </row>
    <row r="57" spans="1:15" s="31" customFormat="1" ht="30" customHeight="1">
      <c r="A57" s="42"/>
      <c r="B57" s="155" t="s">
        <v>112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42"/>
    </row>
    <row r="58" spans="1:15" s="31" customFormat="1" ht="30" customHeight="1">
      <c r="A58" s="42"/>
      <c r="B58" s="153" t="s">
        <v>116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42"/>
    </row>
    <row r="59" spans="1:15" s="31" customFormat="1" ht="15" customHeight="1">
      <c r="A59" s="42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42"/>
    </row>
    <row r="60" spans="1:15" s="31" customFormat="1" ht="16.5">
      <c r="A60" s="42"/>
      <c r="B60" s="154" t="s">
        <v>187</v>
      </c>
      <c r="C60" s="154"/>
      <c r="D60" s="154"/>
      <c r="E60" s="154"/>
      <c r="F60" s="154"/>
      <c r="G60" s="154"/>
      <c r="H60" s="154"/>
      <c r="I60" s="42"/>
      <c r="J60" s="42"/>
      <c r="K60" s="42"/>
      <c r="L60" s="42"/>
      <c r="M60" s="42"/>
      <c r="N60" s="42"/>
      <c r="O60" s="42"/>
    </row>
    <row r="61" spans="1:15" s="31" customFormat="1" ht="16.5">
      <c r="A61" s="42"/>
      <c r="I61" s="42"/>
      <c r="J61" s="42"/>
      <c r="K61" s="42"/>
      <c r="L61" s="42"/>
      <c r="M61" s="42"/>
      <c r="N61" s="42"/>
      <c r="O61" s="42"/>
    </row>
    <row r="62" spans="1:15" s="31" customFormat="1" ht="16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="31" customFormat="1" ht="16.5"/>
    <row r="64" s="31" customFormat="1" ht="16.5"/>
  </sheetData>
  <sheetProtection/>
  <mergeCells count="4">
    <mergeCell ref="B9:N9"/>
    <mergeCell ref="B58:N58"/>
    <mergeCell ref="B60:H60"/>
    <mergeCell ref="B57:N57"/>
  </mergeCells>
  <hyperlinks>
    <hyperlink ref="L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53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24.7109375" style="1" customWidth="1"/>
    <col min="3" max="13" width="14.7109375" style="1" customWidth="1"/>
    <col min="14" max="14" width="15.7109375" style="1" customWidth="1"/>
    <col min="15" max="15" width="7.7109375" style="1" customWidth="1"/>
    <col min="16" max="16384" width="11.421875" style="1" customWidth="1"/>
  </cols>
  <sheetData>
    <row r="1" spans="1:15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  <c r="O1" s="26"/>
    </row>
    <row r="2" spans="1:15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</row>
    <row r="3" spans="1:15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6"/>
      <c r="O3" s="26"/>
    </row>
    <row r="4" spans="1:10" s="26" customFormat="1" ht="21.75">
      <c r="A4" s="25"/>
      <c r="B4" s="28"/>
      <c r="C4" s="25"/>
      <c r="D4" s="25"/>
      <c r="E4" s="25"/>
      <c r="F4" s="25"/>
      <c r="G4" s="25"/>
      <c r="H4" s="25"/>
      <c r="I4" s="25"/>
      <c r="J4" s="25"/>
    </row>
    <row r="5" spans="1:15" s="19" customFormat="1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41" t="s">
        <v>21</v>
      </c>
      <c r="M6" s="22"/>
      <c r="N6" s="22"/>
      <c r="O6" s="22"/>
    </row>
    <row r="7" spans="1:15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J7" s="22"/>
      <c r="L7" s="41"/>
      <c r="M7" s="41"/>
      <c r="N7" s="22"/>
      <c r="O7" s="22"/>
    </row>
    <row r="8" spans="1:15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4" s="21" customFormat="1" ht="39.75" customHeight="1" thickBot="1">
      <c r="A9" s="24"/>
      <c r="B9" s="148" t="s">
        <v>152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5" s="31" customFormat="1" ht="45" customHeight="1" thickBot="1">
      <c r="A10" s="42"/>
      <c r="B10" s="98"/>
      <c r="C10" s="99" t="s">
        <v>33</v>
      </c>
      <c r="D10" s="99" t="s">
        <v>34</v>
      </c>
      <c r="E10" s="99" t="s">
        <v>35</v>
      </c>
      <c r="F10" s="99" t="s">
        <v>117</v>
      </c>
      <c r="G10" s="99" t="s">
        <v>36</v>
      </c>
      <c r="H10" s="99" t="s">
        <v>37</v>
      </c>
      <c r="I10" s="99" t="s">
        <v>38</v>
      </c>
      <c r="J10" s="99" t="s">
        <v>39</v>
      </c>
      <c r="K10" s="99" t="s">
        <v>40</v>
      </c>
      <c r="L10" s="117" t="s">
        <v>180</v>
      </c>
      <c r="M10" s="117" t="s">
        <v>181</v>
      </c>
      <c r="N10" s="99" t="s">
        <v>15</v>
      </c>
      <c r="O10" s="42"/>
    </row>
    <row r="11" spans="1:15" s="31" customFormat="1" ht="16.5">
      <c r="A11" s="42"/>
      <c r="B11" s="43" t="s">
        <v>12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2"/>
    </row>
    <row r="12" spans="1:15" s="31" customFormat="1" ht="16.5">
      <c r="A12" s="42"/>
      <c r="B12" s="46" t="s">
        <v>0</v>
      </c>
      <c r="C12" s="47">
        <v>2102</v>
      </c>
      <c r="D12" s="47">
        <v>9766</v>
      </c>
      <c r="E12" s="47">
        <v>21221</v>
      </c>
      <c r="F12" s="47">
        <v>325</v>
      </c>
      <c r="G12" s="47">
        <v>15024</v>
      </c>
      <c r="H12" s="47">
        <v>5160</v>
      </c>
      <c r="I12" s="47">
        <v>249</v>
      </c>
      <c r="J12" s="47">
        <v>1813</v>
      </c>
      <c r="K12" s="47">
        <v>3517</v>
      </c>
      <c r="L12" s="47"/>
      <c r="M12" s="47">
        <v>23</v>
      </c>
      <c r="N12" s="49">
        <v>59200</v>
      </c>
      <c r="O12" s="42"/>
    </row>
    <row r="13" spans="1:15" s="31" customFormat="1" ht="16.5">
      <c r="A13" s="42"/>
      <c r="B13" s="46" t="s">
        <v>13</v>
      </c>
      <c r="C13" s="47">
        <v>2683</v>
      </c>
      <c r="D13" s="47">
        <v>1051</v>
      </c>
      <c r="E13" s="47">
        <v>2339</v>
      </c>
      <c r="F13" s="47">
        <v>18</v>
      </c>
      <c r="G13" s="47">
        <v>1665</v>
      </c>
      <c r="H13" s="47">
        <v>0</v>
      </c>
      <c r="I13" s="47">
        <v>40</v>
      </c>
      <c r="J13" s="47">
        <v>323</v>
      </c>
      <c r="K13" s="47">
        <v>0</v>
      </c>
      <c r="L13" s="47"/>
      <c r="M13" s="47"/>
      <c r="N13" s="49">
        <v>8119</v>
      </c>
      <c r="O13" s="42"/>
    </row>
    <row r="14" spans="1:15" s="31" customFormat="1" ht="16.5">
      <c r="A14" s="42"/>
      <c r="B14" s="46" t="s">
        <v>14</v>
      </c>
      <c r="C14" s="47">
        <v>327</v>
      </c>
      <c r="D14" s="47">
        <v>378</v>
      </c>
      <c r="E14" s="47">
        <v>979</v>
      </c>
      <c r="F14" s="47">
        <v>3</v>
      </c>
      <c r="G14" s="47">
        <v>806</v>
      </c>
      <c r="H14" s="47">
        <v>643</v>
      </c>
      <c r="I14" s="47">
        <v>2</v>
      </c>
      <c r="J14" s="47">
        <v>229</v>
      </c>
      <c r="K14" s="47">
        <v>520</v>
      </c>
      <c r="L14" s="47"/>
      <c r="M14" s="47"/>
      <c r="N14" s="49">
        <v>3887</v>
      </c>
      <c r="O14" s="42"/>
    </row>
    <row r="15" spans="1:15" s="31" customFormat="1" ht="16.5">
      <c r="A15" s="42"/>
      <c r="B15" s="123" t="s">
        <v>1</v>
      </c>
      <c r="C15" s="110">
        <v>5112</v>
      </c>
      <c r="D15" s="110">
        <v>11195</v>
      </c>
      <c r="E15" s="110">
        <v>24539</v>
      </c>
      <c r="F15" s="110">
        <v>346</v>
      </c>
      <c r="G15" s="110">
        <v>17495</v>
      </c>
      <c r="H15" s="110">
        <v>5803</v>
      </c>
      <c r="I15" s="110">
        <v>291</v>
      </c>
      <c r="J15" s="110">
        <v>2365</v>
      </c>
      <c r="K15" s="110">
        <v>4037</v>
      </c>
      <c r="L15" s="110"/>
      <c r="M15" s="110">
        <v>23</v>
      </c>
      <c r="N15" s="110">
        <v>71206</v>
      </c>
      <c r="O15" s="42"/>
    </row>
    <row r="16" spans="1:15" s="31" customFormat="1" ht="16.5">
      <c r="A16" s="42"/>
      <c r="B16" s="44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9">
        <v>0</v>
      </c>
      <c r="O16" s="42"/>
    </row>
    <row r="17" spans="1:15" s="31" customFormat="1" ht="16.5">
      <c r="A17" s="42"/>
      <c r="B17" s="46" t="s">
        <v>0</v>
      </c>
      <c r="C17" s="47">
        <v>2112</v>
      </c>
      <c r="D17" s="47">
        <v>11994</v>
      </c>
      <c r="E17" s="47">
        <v>28196</v>
      </c>
      <c r="F17" s="47">
        <v>272</v>
      </c>
      <c r="G17" s="47">
        <v>23054</v>
      </c>
      <c r="H17" s="47">
        <v>9380</v>
      </c>
      <c r="I17" s="47">
        <v>490</v>
      </c>
      <c r="J17" s="47">
        <v>3433</v>
      </c>
      <c r="K17" s="47">
        <v>4333</v>
      </c>
      <c r="L17" s="47"/>
      <c r="M17" s="47">
        <v>14</v>
      </c>
      <c r="N17" s="49">
        <v>83278</v>
      </c>
      <c r="O17" s="42"/>
    </row>
    <row r="18" spans="1:15" s="31" customFormat="1" ht="16.5">
      <c r="A18" s="42"/>
      <c r="B18" s="46" t="s">
        <v>13</v>
      </c>
      <c r="C18" s="47">
        <v>2953</v>
      </c>
      <c r="D18" s="47">
        <v>3700</v>
      </c>
      <c r="E18" s="47">
        <v>8839</v>
      </c>
      <c r="F18" s="47">
        <v>134</v>
      </c>
      <c r="G18" s="47">
        <v>6695</v>
      </c>
      <c r="H18" s="47">
        <v>813</v>
      </c>
      <c r="I18" s="47">
        <v>256</v>
      </c>
      <c r="J18" s="47">
        <v>1347</v>
      </c>
      <c r="K18" s="47">
        <v>427</v>
      </c>
      <c r="L18" s="47"/>
      <c r="M18" s="47"/>
      <c r="N18" s="49">
        <v>25164</v>
      </c>
      <c r="O18" s="42"/>
    </row>
    <row r="19" spans="1:15" s="31" customFormat="1" ht="16.5">
      <c r="A19" s="42"/>
      <c r="B19" s="46" t="s">
        <v>14</v>
      </c>
      <c r="C19" s="47">
        <v>297</v>
      </c>
      <c r="D19" s="47">
        <v>272</v>
      </c>
      <c r="E19" s="47">
        <v>606</v>
      </c>
      <c r="F19" s="47">
        <v>0</v>
      </c>
      <c r="G19" s="47">
        <v>704</v>
      </c>
      <c r="H19" s="47">
        <v>992</v>
      </c>
      <c r="I19" s="47">
        <v>0</v>
      </c>
      <c r="J19" s="47">
        <v>348</v>
      </c>
      <c r="K19" s="47">
        <v>1193</v>
      </c>
      <c r="L19" s="47"/>
      <c r="M19" s="47"/>
      <c r="N19" s="49">
        <v>4412</v>
      </c>
      <c r="O19" s="42"/>
    </row>
    <row r="20" spans="1:15" s="31" customFormat="1" ht="16.5">
      <c r="A20" s="42"/>
      <c r="B20" s="123" t="s">
        <v>1</v>
      </c>
      <c r="C20" s="110">
        <v>5362</v>
      </c>
      <c r="D20" s="110">
        <v>15966</v>
      </c>
      <c r="E20" s="110">
        <v>37641</v>
      </c>
      <c r="F20" s="110">
        <v>406</v>
      </c>
      <c r="G20" s="110">
        <v>30453</v>
      </c>
      <c r="H20" s="110">
        <v>11185</v>
      </c>
      <c r="I20" s="110">
        <v>746</v>
      </c>
      <c r="J20" s="110">
        <v>5128</v>
      </c>
      <c r="K20" s="110">
        <v>5953</v>
      </c>
      <c r="L20" s="110"/>
      <c r="M20" s="110">
        <v>14</v>
      </c>
      <c r="N20" s="110">
        <v>112854</v>
      </c>
      <c r="O20" s="42"/>
    </row>
    <row r="21" spans="1:15" s="31" customFormat="1" ht="16.5">
      <c r="A21" s="42"/>
      <c r="B21" s="44" t="s">
        <v>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9">
        <v>0</v>
      </c>
      <c r="O21" s="42"/>
    </row>
    <row r="22" spans="1:15" s="31" customFormat="1" ht="16.5">
      <c r="A22" s="42"/>
      <c r="B22" s="46" t="s">
        <v>0</v>
      </c>
      <c r="C22" s="47">
        <v>1495</v>
      </c>
      <c r="D22" s="47">
        <v>6770</v>
      </c>
      <c r="E22" s="47">
        <v>16066</v>
      </c>
      <c r="F22" s="47">
        <v>188</v>
      </c>
      <c r="G22" s="47">
        <v>12282</v>
      </c>
      <c r="H22" s="47">
        <v>5159</v>
      </c>
      <c r="I22" s="47">
        <v>334</v>
      </c>
      <c r="J22" s="47">
        <v>2055</v>
      </c>
      <c r="K22" s="47">
        <v>2443</v>
      </c>
      <c r="L22" s="47">
        <v>2</v>
      </c>
      <c r="M22" s="47">
        <v>20</v>
      </c>
      <c r="N22" s="49">
        <v>46814</v>
      </c>
      <c r="O22" s="42"/>
    </row>
    <row r="23" spans="1:15" s="31" customFormat="1" ht="16.5">
      <c r="A23" s="42"/>
      <c r="B23" s="46" t="s">
        <v>13</v>
      </c>
      <c r="C23" s="47">
        <v>2832</v>
      </c>
      <c r="D23" s="47">
        <v>2580</v>
      </c>
      <c r="E23" s="47">
        <v>5565</v>
      </c>
      <c r="F23" s="47">
        <v>120</v>
      </c>
      <c r="G23" s="47">
        <v>4076</v>
      </c>
      <c r="H23" s="47">
        <v>455</v>
      </c>
      <c r="I23" s="47">
        <v>124</v>
      </c>
      <c r="J23" s="47">
        <v>1063</v>
      </c>
      <c r="K23" s="47">
        <v>512</v>
      </c>
      <c r="L23" s="47"/>
      <c r="M23" s="47"/>
      <c r="N23" s="49">
        <v>17327</v>
      </c>
      <c r="O23" s="42"/>
    </row>
    <row r="24" spans="1:15" s="31" customFormat="1" ht="16.5">
      <c r="A24" s="42"/>
      <c r="B24" s="46" t="s">
        <v>14</v>
      </c>
      <c r="C24" s="47">
        <v>246</v>
      </c>
      <c r="D24" s="47">
        <v>120</v>
      </c>
      <c r="E24" s="47">
        <v>337</v>
      </c>
      <c r="F24" s="47">
        <v>0</v>
      </c>
      <c r="G24" s="47">
        <v>248</v>
      </c>
      <c r="H24" s="47">
        <v>634</v>
      </c>
      <c r="I24" s="47">
        <v>0</v>
      </c>
      <c r="J24" s="47">
        <v>671</v>
      </c>
      <c r="K24" s="47">
        <v>1269</v>
      </c>
      <c r="L24" s="47"/>
      <c r="M24" s="47"/>
      <c r="N24" s="49">
        <v>3525</v>
      </c>
      <c r="O24" s="42"/>
    </row>
    <row r="25" spans="1:15" s="31" customFormat="1" ht="16.5">
      <c r="A25" s="42"/>
      <c r="B25" s="123" t="s">
        <v>1</v>
      </c>
      <c r="C25" s="110">
        <v>4573</v>
      </c>
      <c r="D25" s="110">
        <v>9470</v>
      </c>
      <c r="E25" s="110">
        <v>21968</v>
      </c>
      <c r="F25" s="110">
        <v>308</v>
      </c>
      <c r="G25" s="110">
        <v>16606</v>
      </c>
      <c r="H25" s="110">
        <v>6248</v>
      </c>
      <c r="I25" s="110">
        <v>458</v>
      </c>
      <c r="J25" s="110">
        <v>3789</v>
      </c>
      <c r="K25" s="110">
        <v>4224</v>
      </c>
      <c r="L25" s="110">
        <v>2</v>
      </c>
      <c r="M25" s="110">
        <v>20</v>
      </c>
      <c r="N25" s="110">
        <v>67666</v>
      </c>
      <c r="O25" s="42"/>
    </row>
    <row r="26" spans="1:15" s="31" customFormat="1" ht="16.5">
      <c r="A26" s="42"/>
      <c r="B26" s="44" t="s">
        <v>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9">
        <v>0</v>
      </c>
      <c r="O26" s="42"/>
    </row>
    <row r="27" spans="1:15" s="31" customFormat="1" ht="16.5">
      <c r="A27" s="42"/>
      <c r="B27" s="46" t="s">
        <v>0</v>
      </c>
      <c r="C27" s="47">
        <v>2510</v>
      </c>
      <c r="D27" s="47">
        <v>8575</v>
      </c>
      <c r="E27" s="47">
        <v>18955</v>
      </c>
      <c r="F27" s="47">
        <v>221</v>
      </c>
      <c r="G27" s="47">
        <v>14705</v>
      </c>
      <c r="H27" s="47">
        <v>6100</v>
      </c>
      <c r="I27" s="47">
        <v>346</v>
      </c>
      <c r="J27" s="47">
        <v>1933</v>
      </c>
      <c r="K27" s="47">
        <v>2941</v>
      </c>
      <c r="L27" s="47"/>
      <c r="M27" s="47">
        <v>1</v>
      </c>
      <c r="N27" s="49">
        <v>56287</v>
      </c>
      <c r="O27" s="42"/>
    </row>
    <row r="28" spans="1:15" s="31" customFormat="1" ht="16.5">
      <c r="A28" s="42"/>
      <c r="B28" s="46" t="s">
        <v>13</v>
      </c>
      <c r="C28" s="47">
        <v>2439</v>
      </c>
      <c r="D28" s="47">
        <v>2962</v>
      </c>
      <c r="E28" s="47">
        <v>7000</v>
      </c>
      <c r="F28" s="47">
        <v>198</v>
      </c>
      <c r="G28" s="47">
        <v>5577</v>
      </c>
      <c r="H28" s="47">
        <v>900</v>
      </c>
      <c r="I28" s="47">
        <v>141</v>
      </c>
      <c r="J28" s="47">
        <v>983</v>
      </c>
      <c r="K28" s="47">
        <v>623</v>
      </c>
      <c r="L28" s="47"/>
      <c r="M28" s="47"/>
      <c r="N28" s="49">
        <v>20823</v>
      </c>
      <c r="O28" s="42"/>
    </row>
    <row r="29" spans="1:15" s="31" customFormat="1" ht="16.5">
      <c r="A29" s="42"/>
      <c r="B29" s="46" t="s">
        <v>14</v>
      </c>
      <c r="C29" s="47">
        <v>341</v>
      </c>
      <c r="D29" s="47">
        <v>326</v>
      </c>
      <c r="E29" s="47">
        <v>691</v>
      </c>
      <c r="F29" s="47">
        <v>0</v>
      </c>
      <c r="G29" s="47">
        <v>555</v>
      </c>
      <c r="H29" s="47">
        <v>812</v>
      </c>
      <c r="I29" s="47">
        <v>0</v>
      </c>
      <c r="J29" s="47">
        <v>1109</v>
      </c>
      <c r="K29" s="47">
        <v>2974</v>
      </c>
      <c r="L29" s="47"/>
      <c r="M29" s="47"/>
      <c r="N29" s="49">
        <v>6808</v>
      </c>
      <c r="O29" s="42"/>
    </row>
    <row r="30" spans="1:15" s="31" customFormat="1" ht="16.5">
      <c r="A30" s="42"/>
      <c r="B30" s="123" t="s">
        <v>1</v>
      </c>
      <c r="C30" s="110">
        <v>5290</v>
      </c>
      <c r="D30" s="110">
        <v>11863</v>
      </c>
      <c r="E30" s="110">
        <v>26646</v>
      </c>
      <c r="F30" s="110">
        <v>419</v>
      </c>
      <c r="G30" s="110">
        <v>20837</v>
      </c>
      <c r="H30" s="110">
        <v>7812</v>
      </c>
      <c r="I30" s="110">
        <v>487</v>
      </c>
      <c r="J30" s="110">
        <v>4025</v>
      </c>
      <c r="K30" s="110">
        <v>6538</v>
      </c>
      <c r="L30" s="110"/>
      <c r="M30" s="110">
        <v>1</v>
      </c>
      <c r="N30" s="110">
        <v>83918</v>
      </c>
      <c r="O30" s="42"/>
    </row>
    <row r="31" spans="1:15" s="31" customFormat="1" ht="16.5">
      <c r="A31" s="42"/>
      <c r="B31" s="44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9">
        <v>0</v>
      </c>
      <c r="O31" s="42"/>
    </row>
    <row r="32" spans="1:15" s="31" customFormat="1" ht="16.5">
      <c r="A32" s="42"/>
      <c r="B32" s="46" t="s">
        <v>0</v>
      </c>
      <c r="C32" s="47">
        <v>1949</v>
      </c>
      <c r="D32" s="47">
        <v>5646</v>
      </c>
      <c r="E32" s="47">
        <v>13465</v>
      </c>
      <c r="F32" s="47">
        <v>126</v>
      </c>
      <c r="G32" s="47">
        <v>10368</v>
      </c>
      <c r="H32" s="47">
        <v>3586</v>
      </c>
      <c r="I32" s="47">
        <v>161</v>
      </c>
      <c r="J32" s="47">
        <v>1998</v>
      </c>
      <c r="K32" s="47">
        <v>1806</v>
      </c>
      <c r="L32" s="47">
        <v>1</v>
      </c>
      <c r="M32" s="47">
        <v>20</v>
      </c>
      <c r="N32" s="49">
        <v>39126</v>
      </c>
      <c r="O32" s="42"/>
    </row>
    <row r="33" spans="1:15" s="31" customFormat="1" ht="16.5">
      <c r="A33" s="42"/>
      <c r="B33" s="46" t="s">
        <v>13</v>
      </c>
      <c r="C33" s="47">
        <v>1625</v>
      </c>
      <c r="D33" s="47">
        <v>1138</v>
      </c>
      <c r="E33" s="47">
        <v>2716</v>
      </c>
      <c r="F33" s="47">
        <v>22</v>
      </c>
      <c r="G33" s="47">
        <v>1810</v>
      </c>
      <c r="H33" s="47">
        <v>128</v>
      </c>
      <c r="I33" s="47">
        <v>92</v>
      </c>
      <c r="J33" s="47">
        <v>459</v>
      </c>
      <c r="K33" s="47">
        <v>45</v>
      </c>
      <c r="L33" s="47"/>
      <c r="M33" s="47"/>
      <c r="N33" s="49">
        <v>8035</v>
      </c>
      <c r="O33" s="42"/>
    </row>
    <row r="34" spans="1:15" s="31" customFormat="1" ht="16.5">
      <c r="A34" s="42"/>
      <c r="B34" s="46" t="s">
        <v>14</v>
      </c>
      <c r="C34" s="47">
        <v>26</v>
      </c>
      <c r="D34" s="47">
        <v>43</v>
      </c>
      <c r="E34" s="47">
        <v>99</v>
      </c>
      <c r="F34" s="47">
        <v>0</v>
      </c>
      <c r="G34" s="47">
        <v>113</v>
      </c>
      <c r="H34" s="47">
        <v>202</v>
      </c>
      <c r="I34" s="47">
        <v>0</v>
      </c>
      <c r="J34" s="47">
        <v>27</v>
      </c>
      <c r="K34" s="47">
        <v>169</v>
      </c>
      <c r="L34" s="47"/>
      <c r="M34" s="47"/>
      <c r="N34" s="49">
        <v>679</v>
      </c>
      <c r="O34" s="42"/>
    </row>
    <row r="35" spans="1:15" s="31" customFormat="1" ht="16.5">
      <c r="A35" s="42"/>
      <c r="B35" s="123" t="s">
        <v>1</v>
      </c>
      <c r="C35" s="110">
        <v>3600</v>
      </c>
      <c r="D35" s="110">
        <v>6827</v>
      </c>
      <c r="E35" s="110">
        <v>16280</v>
      </c>
      <c r="F35" s="110">
        <v>148</v>
      </c>
      <c r="G35" s="110">
        <v>12291</v>
      </c>
      <c r="H35" s="110">
        <v>3916</v>
      </c>
      <c r="I35" s="110">
        <v>253</v>
      </c>
      <c r="J35" s="110">
        <v>2484</v>
      </c>
      <c r="K35" s="110">
        <v>2020</v>
      </c>
      <c r="L35" s="110">
        <v>1</v>
      </c>
      <c r="M35" s="110">
        <v>20</v>
      </c>
      <c r="N35" s="110">
        <v>47840</v>
      </c>
      <c r="O35" s="42"/>
    </row>
    <row r="36" spans="1:15" s="31" customFormat="1" ht="16.5">
      <c r="A36" s="42"/>
      <c r="B36" s="44" t="s">
        <v>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9">
        <v>0</v>
      </c>
      <c r="O36" s="42"/>
    </row>
    <row r="37" spans="1:15" s="31" customFormat="1" ht="16.5">
      <c r="A37" s="42"/>
      <c r="B37" s="46" t="s">
        <v>0</v>
      </c>
      <c r="C37" s="47">
        <v>1493</v>
      </c>
      <c r="D37" s="47">
        <v>5335</v>
      </c>
      <c r="E37" s="47">
        <v>12592</v>
      </c>
      <c r="F37" s="47">
        <v>132</v>
      </c>
      <c r="G37" s="47">
        <v>10145</v>
      </c>
      <c r="H37" s="47">
        <v>4437</v>
      </c>
      <c r="I37" s="47">
        <v>262</v>
      </c>
      <c r="J37" s="47">
        <v>1529</v>
      </c>
      <c r="K37" s="47">
        <v>1597</v>
      </c>
      <c r="L37" s="47">
        <v>7</v>
      </c>
      <c r="M37" s="47">
        <v>18</v>
      </c>
      <c r="N37" s="49">
        <v>37547</v>
      </c>
      <c r="O37" s="42"/>
    </row>
    <row r="38" spans="1:15" s="31" customFormat="1" ht="16.5">
      <c r="A38" s="42"/>
      <c r="B38" s="46" t="s">
        <v>13</v>
      </c>
      <c r="C38" s="47">
        <v>1385</v>
      </c>
      <c r="D38" s="47">
        <v>1995</v>
      </c>
      <c r="E38" s="47">
        <v>4275</v>
      </c>
      <c r="F38" s="47">
        <v>51</v>
      </c>
      <c r="G38" s="47">
        <v>3191</v>
      </c>
      <c r="H38" s="47">
        <v>336</v>
      </c>
      <c r="I38" s="47">
        <v>29</v>
      </c>
      <c r="J38" s="47">
        <v>562</v>
      </c>
      <c r="K38" s="47">
        <v>304</v>
      </c>
      <c r="L38" s="47"/>
      <c r="M38" s="47"/>
      <c r="N38" s="49">
        <v>12128</v>
      </c>
      <c r="O38" s="42"/>
    </row>
    <row r="39" spans="1:15" s="31" customFormat="1" ht="16.5">
      <c r="A39" s="42"/>
      <c r="B39" s="46" t="s">
        <v>14</v>
      </c>
      <c r="C39" s="47">
        <v>122</v>
      </c>
      <c r="D39" s="47">
        <v>35</v>
      </c>
      <c r="E39" s="47">
        <v>124</v>
      </c>
      <c r="F39" s="47">
        <v>0</v>
      </c>
      <c r="G39" s="47">
        <v>141</v>
      </c>
      <c r="H39" s="47">
        <v>271</v>
      </c>
      <c r="I39" s="47">
        <v>0</v>
      </c>
      <c r="J39" s="47">
        <v>328</v>
      </c>
      <c r="K39" s="47">
        <v>385</v>
      </c>
      <c r="L39" s="47"/>
      <c r="M39" s="47"/>
      <c r="N39" s="49">
        <v>1406</v>
      </c>
      <c r="O39" s="42"/>
    </row>
    <row r="40" spans="1:15" s="31" customFormat="1" ht="16.5">
      <c r="A40" s="42"/>
      <c r="B40" s="123" t="s">
        <v>1</v>
      </c>
      <c r="C40" s="110">
        <v>3000</v>
      </c>
      <c r="D40" s="110">
        <v>7365</v>
      </c>
      <c r="E40" s="110">
        <v>16991</v>
      </c>
      <c r="F40" s="110">
        <v>183</v>
      </c>
      <c r="G40" s="110">
        <v>13477</v>
      </c>
      <c r="H40" s="110">
        <v>5044</v>
      </c>
      <c r="I40" s="110">
        <v>291</v>
      </c>
      <c r="J40" s="110">
        <v>2419</v>
      </c>
      <c r="K40" s="110">
        <v>2286</v>
      </c>
      <c r="L40" s="110">
        <v>7</v>
      </c>
      <c r="M40" s="110">
        <v>18</v>
      </c>
      <c r="N40" s="110">
        <v>51081</v>
      </c>
      <c r="O40" s="42"/>
    </row>
    <row r="41" spans="1:15" s="31" customFormat="1" ht="16.5">
      <c r="A41" s="42"/>
      <c r="B41" s="44" t="s">
        <v>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9">
        <v>0</v>
      </c>
      <c r="O41" s="42"/>
    </row>
    <row r="42" spans="1:15" s="31" customFormat="1" ht="16.5">
      <c r="A42" s="42"/>
      <c r="B42" s="46" t="s">
        <v>0</v>
      </c>
      <c r="C42" s="47">
        <v>2581</v>
      </c>
      <c r="D42" s="47">
        <v>16315</v>
      </c>
      <c r="E42" s="47">
        <v>38793</v>
      </c>
      <c r="F42" s="47">
        <v>313</v>
      </c>
      <c r="G42" s="47">
        <v>28595</v>
      </c>
      <c r="H42" s="47">
        <v>11360</v>
      </c>
      <c r="I42" s="47">
        <v>606</v>
      </c>
      <c r="J42" s="47">
        <v>3301</v>
      </c>
      <c r="K42" s="47">
        <v>4241</v>
      </c>
      <c r="L42" s="47">
        <v>7</v>
      </c>
      <c r="M42" s="47">
        <v>4</v>
      </c>
      <c r="N42" s="49">
        <v>106116</v>
      </c>
      <c r="O42" s="42"/>
    </row>
    <row r="43" spans="1:15" s="31" customFormat="1" ht="16.5">
      <c r="A43" s="42"/>
      <c r="B43" s="46" t="s">
        <v>13</v>
      </c>
      <c r="C43" s="47">
        <v>6404</v>
      </c>
      <c r="D43" s="47">
        <v>4088</v>
      </c>
      <c r="E43" s="47">
        <v>9989</v>
      </c>
      <c r="F43" s="47">
        <v>103</v>
      </c>
      <c r="G43" s="47">
        <v>7657</v>
      </c>
      <c r="H43" s="47">
        <v>1036</v>
      </c>
      <c r="I43" s="47">
        <v>94</v>
      </c>
      <c r="J43" s="47">
        <v>909</v>
      </c>
      <c r="K43" s="47">
        <v>437</v>
      </c>
      <c r="L43" s="47"/>
      <c r="M43" s="47"/>
      <c r="N43" s="49">
        <v>30717</v>
      </c>
      <c r="O43" s="42"/>
    </row>
    <row r="44" spans="1:15" s="31" customFormat="1" ht="16.5">
      <c r="A44" s="42"/>
      <c r="B44" s="46" t="s">
        <v>14</v>
      </c>
      <c r="C44" s="47">
        <v>662</v>
      </c>
      <c r="D44" s="47">
        <v>901</v>
      </c>
      <c r="E44" s="47">
        <v>1824</v>
      </c>
      <c r="F44" s="47">
        <v>0</v>
      </c>
      <c r="G44" s="47">
        <v>1577</v>
      </c>
      <c r="H44" s="47">
        <v>1849</v>
      </c>
      <c r="I44" s="47">
        <v>0</v>
      </c>
      <c r="J44" s="47">
        <v>1091</v>
      </c>
      <c r="K44" s="47">
        <v>4185</v>
      </c>
      <c r="L44" s="47"/>
      <c r="M44" s="47"/>
      <c r="N44" s="49">
        <v>12089</v>
      </c>
      <c r="O44" s="42"/>
    </row>
    <row r="45" spans="1:15" s="31" customFormat="1" ht="16.5">
      <c r="A45" s="42"/>
      <c r="B45" s="123" t="s">
        <v>1</v>
      </c>
      <c r="C45" s="110">
        <v>9647</v>
      </c>
      <c r="D45" s="110">
        <v>21304</v>
      </c>
      <c r="E45" s="110">
        <v>50606</v>
      </c>
      <c r="F45" s="110">
        <v>416</v>
      </c>
      <c r="G45" s="110">
        <v>37829</v>
      </c>
      <c r="H45" s="110">
        <v>14245</v>
      </c>
      <c r="I45" s="110">
        <v>700</v>
      </c>
      <c r="J45" s="110">
        <v>5301</v>
      </c>
      <c r="K45" s="110">
        <v>8863</v>
      </c>
      <c r="L45" s="110">
        <v>7</v>
      </c>
      <c r="M45" s="110">
        <v>4</v>
      </c>
      <c r="N45" s="110">
        <v>148922</v>
      </c>
      <c r="O45" s="42"/>
    </row>
    <row r="46" spans="1:15" s="31" customFormat="1" ht="16.5">
      <c r="A46" s="42"/>
      <c r="B46" s="44" t="s">
        <v>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9">
        <v>0</v>
      </c>
      <c r="O46" s="42"/>
    </row>
    <row r="47" spans="1:15" s="31" customFormat="1" ht="16.5">
      <c r="A47" s="42"/>
      <c r="B47" s="46" t="s">
        <v>0</v>
      </c>
      <c r="C47" s="47">
        <v>3810</v>
      </c>
      <c r="D47" s="47">
        <v>19534</v>
      </c>
      <c r="E47" s="47">
        <v>46821</v>
      </c>
      <c r="F47" s="47">
        <v>475</v>
      </c>
      <c r="G47" s="47">
        <v>36564</v>
      </c>
      <c r="H47" s="47">
        <v>13476</v>
      </c>
      <c r="I47" s="47">
        <v>532</v>
      </c>
      <c r="J47" s="47">
        <v>4482</v>
      </c>
      <c r="K47" s="47">
        <v>7063</v>
      </c>
      <c r="L47" s="47"/>
      <c r="M47" s="47">
        <v>26</v>
      </c>
      <c r="N47" s="49">
        <v>132783</v>
      </c>
      <c r="O47" s="42"/>
    </row>
    <row r="48" spans="1:15" s="31" customFormat="1" ht="16.5">
      <c r="A48" s="42"/>
      <c r="B48" s="46" t="s">
        <v>13</v>
      </c>
      <c r="C48" s="47">
        <v>8217</v>
      </c>
      <c r="D48" s="47">
        <v>5728</v>
      </c>
      <c r="E48" s="47">
        <v>13190</v>
      </c>
      <c r="F48" s="47">
        <v>243</v>
      </c>
      <c r="G48" s="47">
        <v>10181</v>
      </c>
      <c r="H48" s="47">
        <v>481</v>
      </c>
      <c r="I48" s="47">
        <v>228</v>
      </c>
      <c r="J48" s="47">
        <v>2695</v>
      </c>
      <c r="K48" s="47">
        <v>1096</v>
      </c>
      <c r="L48" s="47"/>
      <c r="M48" s="47"/>
      <c r="N48" s="49">
        <v>42059</v>
      </c>
      <c r="O48" s="42"/>
    </row>
    <row r="49" spans="1:15" s="31" customFormat="1" ht="16.5">
      <c r="A49" s="42"/>
      <c r="B49" s="46" t="s">
        <v>14</v>
      </c>
      <c r="C49" s="47">
        <v>942</v>
      </c>
      <c r="D49" s="47">
        <v>831</v>
      </c>
      <c r="E49" s="47">
        <v>2131</v>
      </c>
      <c r="F49" s="47">
        <v>0</v>
      </c>
      <c r="G49" s="47">
        <v>1788</v>
      </c>
      <c r="H49" s="47">
        <v>2769</v>
      </c>
      <c r="I49" s="47">
        <v>0</v>
      </c>
      <c r="J49" s="47">
        <v>989</v>
      </c>
      <c r="K49" s="47">
        <v>4171</v>
      </c>
      <c r="L49" s="47"/>
      <c r="M49" s="47"/>
      <c r="N49" s="49">
        <v>13621</v>
      </c>
      <c r="O49" s="42"/>
    </row>
    <row r="50" spans="1:15" s="31" customFormat="1" ht="16.5">
      <c r="A50" s="42"/>
      <c r="B50" s="123" t="s">
        <v>1</v>
      </c>
      <c r="C50" s="110">
        <v>12969</v>
      </c>
      <c r="D50" s="110">
        <v>26093</v>
      </c>
      <c r="E50" s="110">
        <v>62142</v>
      </c>
      <c r="F50" s="110">
        <v>718</v>
      </c>
      <c r="G50" s="110">
        <v>48533</v>
      </c>
      <c r="H50" s="110">
        <v>16726</v>
      </c>
      <c r="I50" s="110">
        <v>760</v>
      </c>
      <c r="J50" s="110">
        <v>8166</v>
      </c>
      <c r="K50" s="110">
        <v>12330</v>
      </c>
      <c r="L50" s="110"/>
      <c r="M50" s="110">
        <v>26</v>
      </c>
      <c r="N50" s="110">
        <v>188463</v>
      </c>
      <c r="O50" s="42"/>
    </row>
    <row r="51" spans="1:15" s="31" customFormat="1" ht="16.5">
      <c r="A51" s="42"/>
      <c r="B51" s="44" t="s">
        <v>8</v>
      </c>
      <c r="C51" s="47"/>
      <c r="D51" s="47"/>
      <c r="E51" s="47"/>
      <c r="F51" s="47"/>
      <c r="G51" s="47"/>
      <c r="H51" s="47"/>
      <c r="I51" s="49"/>
      <c r="J51" s="49"/>
      <c r="K51" s="49"/>
      <c r="L51" s="49"/>
      <c r="M51" s="49"/>
      <c r="N51" s="49">
        <v>0</v>
      </c>
      <c r="O51" s="42"/>
    </row>
    <row r="52" spans="1:15" s="31" customFormat="1" ht="16.5">
      <c r="A52" s="42"/>
      <c r="B52" s="46" t="s">
        <v>0</v>
      </c>
      <c r="C52" s="49">
        <v>18052</v>
      </c>
      <c r="D52" s="49">
        <v>83935</v>
      </c>
      <c r="E52" s="49">
        <v>196109</v>
      </c>
      <c r="F52" s="49">
        <v>2052</v>
      </c>
      <c r="G52" s="49">
        <v>150737</v>
      </c>
      <c r="H52" s="49">
        <v>58658</v>
      </c>
      <c r="I52" s="49">
        <v>2980</v>
      </c>
      <c r="J52" s="49">
        <v>20544</v>
      </c>
      <c r="K52" s="49">
        <v>27941</v>
      </c>
      <c r="L52" s="49">
        <v>17</v>
      </c>
      <c r="M52" s="49">
        <v>126</v>
      </c>
      <c r="N52" s="49">
        <v>561151</v>
      </c>
      <c r="O52" s="42"/>
    </row>
    <row r="53" spans="1:15" s="31" customFormat="1" ht="16.5">
      <c r="A53" s="42"/>
      <c r="B53" s="46" t="s">
        <v>13</v>
      </c>
      <c r="C53" s="49">
        <v>28538</v>
      </c>
      <c r="D53" s="49">
        <v>23242</v>
      </c>
      <c r="E53" s="49">
        <v>53913</v>
      </c>
      <c r="F53" s="49">
        <v>889</v>
      </c>
      <c r="G53" s="49">
        <v>40852</v>
      </c>
      <c r="H53" s="49">
        <v>4149</v>
      </c>
      <c r="I53" s="49">
        <v>1004</v>
      </c>
      <c r="J53" s="49">
        <v>8341</v>
      </c>
      <c r="K53" s="49">
        <v>3444</v>
      </c>
      <c r="L53" s="49"/>
      <c r="M53" s="49"/>
      <c r="N53" s="49">
        <v>164372</v>
      </c>
      <c r="O53" s="42"/>
    </row>
    <row r="54" spans="1:15" s="31" customFormat="1" ht="16.5">
      <c r="A54" s="42"/>
      <c r="B54" s="46" t="s">
        <v>14</v>
      </c>
      <c r="C54" s="49">
        <v>2963</v>
      </c>
      <c r="D54" s="49">
        <v>2906</v>
      </c>
      <c r="E54" s="49">
        <v>6791</v>
      </c>
      <c r="F54" s="49">
        <v>3</v>
      </c>
      <c r="G54" s="49">
        <v>5932</v>
      </c>
      <c r="H54" s="49">
        <v>8172</v>
      </c>
      <c r="I54" s="49">
        <v>2</v>
      </c>
      <c r="J54" s="49">
        <v>4792</v>
      </c>
      <c r="K54" s="49">
        <v>14866</v>
      </c>
      <c r="L54" s="49"/>
      <c r="M54" s="49"/>
      <c r="N54" s="49">
        <v>46427</v>
      </c>
      <c r="O54" s="42"/>
    </row>
    <row r="55" spans="1:15" s="31" customFormat="1" ht="17.25" thickBot="1">
      <c r="A55" s="42"/>
      <c r="B55" s="114" t="s">
        <v>1</v>
      </c>
      <c r="C55" s="52">
        <v>49553</v>
      </c>
      <c r="D55" s="52">
        <v>110083</v>
      </c>
      <c r="E55" s="52">
        <v>256813</v>
      </c>
      <c r="F55" s="52">
        <v>2944</v>
      </c>
      <c r="G55" s="52">
        <v>197521</v>
      </c>
      <c r="H55" s="52">
        <v>70979</v>
      </c>
      <c r="I55" s="52">
        <v>3986</v>
      </c>
      <c r="J55" s="52">
        <v>33677</v>
      </c>
      <c r="K55" s="52">
        <v>46251</v>
      </c>
      <c r="L55" s="52">
        <v>17</v>
      </c>
      <c r="M55" s="52">
        <v>126</v>
      </c>
      <c r="N55" s="52">
        <v>771950</v>
      </c>
      <c r="O55" s="42"/>
    </row>
    <row r="56" spans="1:15" s="31" customFormat="1" ht="16.5">
      <c r="A56" s="42"/>
      <c r="B56" s="101"/>
      <c r="C56" s="101"/>
      <c r="D56" s="101"/>
      <c r="E56" s="101"/>
      <c r="F56" s="101"/>
      <c r="G56" s="101"/>
      <c r="H56" s="101"/>
      <c r="I56" s="101"/>
      <c r="J56" s="87">
        <v>0</v>
      </c>
      <c r="K56" s="87">
        <v>0</v>
      </c>
      <c r="L56" s="87"/>
      <c r="M56" s="87"/>
      <c r="N56" s="87"/>
      <c r="O56" s="42"/>
    </row>
    <row r="57" spans="1:15" s="31" customFormat="1" ht="30.75" customHeight="1">
      <c r="A57" s="42"/>
      <c r="B57" s="155" t="s">
        <v>112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42"/>
    </row>
    <row r="58" spans="1:15" s="31" customFormat="1" ht="27.75" customHeight="1">
      <c r="A58" s="42"/>
      <c r="B58" s="153" t="s">
        <v>116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42"/>
    </row>
    <row r="59" spans="1:15" s="31" customFormat="1" ht="16.5">
      <c r="A59" s="42"/>
      <c r="B59" s="156"/>
      <c r="C59" s="156"/>
      <c r="D59" s="156"/>
      <c r="E59" s="156"/>
      <c r="F59" s="156"/>
      <c r="G59" s="156"/>
      <c r="H59" s="156"/>
      <c r="I59" s="42"/>
      <c r="J59" s="42"/>
      <c r="K59" s="42"/>
      <c r="L59" s="42"/>
      <c r="M59" s="42"/>
      <c r="N59" s="42"/>
      <c r="O59" s="42"/>
    </row>
    <row r="60" spans="1:15" s="31" customFormat="1" ht="16.5">
      <c r="A60" s="42"/>
      <c r="B60" s="156" t="s">
        <v>187</v>
      </c>
      <c r="C60" s="156"/>
      <c r="D60" s="156"/>
      <c r="E60" s="156"/>
      <c r="F60" s="156"/>
      <c r="G60" s="156"/>
      <c r="H60" s="156"/>
      <c r="I60" s="42"/>
      <c r="J60" s="42"/>
      <c r="K60" s="42"/>
      <c r="L60" s="42"/>
      <c r="M60" s="42"/>
      <c r="N60" s="42"/>
      <c r="O60" s="42"/>
    </row>
    <row r="61" spans="1:15" s="31" customFormat="1" ht="16.5">
      <c r="A61" s="42"/>
      <c r="I61" s="42"/>
      <c r="J61" s="42"/>
      <c r="K61" s="42"/>
      <c r="L61" s="42"/>
      <c r="M61" s="42"/>
      <c r="N61" s="42"/>
      <c r="O61" s="42"/>
    </row>
    <row r="62" spans="1:15" s="31" customFormat="1" ht="16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="31" customFormat="1" ht="16.5"/>
    <row r="64" s="31" customFormat="1" ht="16.5"/>
    <row r="65" s="31" customFormat="1" ht="16.5"/>
  </sheetData>
  <sheetProtection/>
  <mergeCells count="5">
    <mergeCell ref="B9:N9"/>
    <mergeCell ref="B60:H60"/>
    <mergeCell ref="B58:N58"/>
    <mergeCell ref="B57:N57"/>
    <mergeCell ref="B59:H59"/>
  </mergeCells>
  <hyperlinks>
    <hyperlink ref="L6" location="Índice!A1" display="Índice"/>
  </hyperlinks>
  <printOptions horizontalCentered="1"/>
  <pageMargins left="0" right="0.1968503937007874" top="0" bottom="0" header="0" footer="0"/>
  <pageSetup fitToHeight="1" fitToWidth="1" horizontalDpi="600" verticalDpi="600" orientation="landscape" paperSize="9" scale="52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7.7109375" style="29" customWidth="1"/>
    <col min="2" max="2" width="15.7109375" style="29" customWidth="1"/>
    <col min="3" max="20" width="8.8515625" style="29" customWidth="1"/>
    <col min="21" max="21" width="7.7109375" style="29" customWidth="1"/>
    <col min="22" max="22" width="5.7109375" style="29" customWidth="1"/>
    <col min="23" max="16384" width="11.421875" style="29" customWidth="1"/>
  </cols>
  <sheetData>
    <row r="1" spans="1:21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11" s="26" customFormat="1" ht="15.75" customHeight="1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</row>
    <row r="5" spans="1:21" s="19" customFormat="1" ht="15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41" t="s">
        <v>21</v>
      </c>
      <c r="T5" s="22"/>
      <c r="U5" s="22"/>
    </row>
    <row r="6" spans="1:21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T7" s="22"/>
      <c r="U7" s="22"/>
    </row>
    <row r="8" spans="1:21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2"/>
    </row>
    <row r="9" spans="1:21" s="21" customFormat="1" ht="39.75" customHeight="1" thickBot="1">
      <c r="A9" s="24"/>
      <c r="B9" s="148" t="s">
        <v>153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24"/>
      <c r="N9" s="24"/>
      <c r="O9" s="24"/>
      <c r="P9" s="24"/>
      <c r="Q9" s="24"/>
      <c r="R9" s="24"/>
      <c r="S9" s="24"/>
      <c r="T9" s="24"/>
      <c r="U9" s="24"/>
    </row>
    <row r="10" spans="1:21" s="31" customFormat="1" ht="24.75" customHeight="1">
      <c r="A10" s="42"/>
      <c r="B10" s="158"/>
      <c r="C10" s="157" t="s">
        <v>41</v>
      </c>
      <c r="D10" s="157"/>
      <c r="E10" s="157"/>
      <c r="F10" s="157" t="s">
        <v>43</v>
      </c>
      <c r="G10" s="157"/>
      <c r="H10" s="157"/>
      <c r="I10" s="157" t="s">
        <v>44</v>
      </c>
      <c r="J10" s="157"/>
      <c r="K10" s="157"/>
      <c r="L10" s="157" t="s">
        <v>45</v>
      </c>
      <c r="M10" s="157"/>
      <c r="N10" s="157"/>
      <c r="O10" s="157" t="s">
        <v>48</v>
      </c>
      <c r="P10" s="157"/>
      <c r="Q10" s="157"/>
      <c r="R10" s="157" t="s">
        <v>49</v>
      </c>
      <c r="S10" s="157"/>
      <c r="T10" s="157"/>
      <c r="U10" s="42"/>
    </row>
    <row r="11" spans="1:21" s="31" customFormat="1" ht="24.75" customHeight="1" thickBot="1">
      <c r="A11" s="42"/>
      <c r="B11" s="159"/>
      <c r="C11" s="90" t="s">
        <v>42</v>
      </c>
      <c r="D11" s="90" t="s">
        <v>10</v>
      </c>
      <c r="E11" s="122" t="s">
        <v>1</v>
      </c>
      <c r="F11" s="90" t="s">
        <v>11</v>
      </c>
      <c r="G11" s="90" t="s">
        <v>10</v>
      </c>
      <c r="H11" s="122" t="s">
        <v>1</v>
      </c>
      <c r="I11" s="90" t="s">
        <v>11</v>
      </c>
      <c r="J11" s="90" t="s">
        <v>10</v>
      </c>
      <c r="K11" s="122" t="s">
        <v>1</v>
      </c>
      <c r="L11" s="90" t="s">
        <v>42</v>
      </c>
      <c r="M11" s="90" t="s">
        <v>10</v>
      </c>
      <c r="N11" s="122" t="s">
        <v>1</v>
      </c>
      <c r="O11" s="90" t="s">
        <v>42</v>
      </c>
      <c r="P11" s="90" t="s">
        <v>10</v>
      </c>
      <c r="Q11" s="122" t="s">
        <v>1</v>
      </c>
      <c r="R11" s="90" t="s">
        <v>11</v>
      </c>
      <c r="S11" s="90" t="s">
        <v>10</v>
      </c>
      <c r="T11" s="90" t="s">
        <v>1</v>
      </c>
      <c r="U11" s="42"/>
    </row>
    <row r="12" spans="1:21" s="31" customFormat="1" ht="16.5">
      <c r="A12" s="42"/>
      <c r="B12" s="44" t="s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1"/>
      <c r="Q12" s="91"/>
      <c r="R12" s="91"/>
      <c r="S12" s="91"/>
      <c r="T12" s="91"/>
      <c r="U12" s="42"/>
    </row>
    <row r="13" spans="1:21" s="54" customFormat="1" ht="16.5">
      <c r="A13" s="51"/>
      <c r="B13" s="124" t="s">
        <v>0</v>
      </c>
      <c r="C13" s="88">
        <v>80</v>
      </c>
      <c r="D13" s="88">
        <v>180</v>
      </c>
      <c r="E13" s="85">
        <v>260</v>
      </c>
      <c r="F13" s="88">
        <v>1492</v>
      </c>
      <c r="G13" s="88">
        <v>1759</v>
      </c>
      <c r="H13" s="85">
        <v>3251</v>
      </c>
      <c r="I13" s="88">
        <v>21</v>
      </c>
      <c r="J13" s="88">
        <v>322</v>
      </c>
      <c r="K13" s="85">
        <v>343</v>
      </c>
      <c r="L13" s="88"/>
      <c r="M13" s="88"/>
      <c r="N13" s="85">
        <v>0</v>
      </c>
      <c r="O13" s="88">
        <v>1472</v>
      </c>
      <c r="P13" s="88">
        <v>2562</v>
      </c>
      <c r="Q13" s="85">
        <v>4034</v>
      </c>
      <c r="R13" s="88">
        <v>0</v>
      </c>
      <c r="S13" s="88">
        <v>0</v>
      </c>
      <c r="T13" s="85">
        <v>0</v>
      </c>
      <c r="U13" s="51"/>
    </row>
    <row r="14" spans="1:21" s="54" customFormat="1" ht="16.5">
      <c r="A14" s="51"/>
      <c r="B14" s="124" t="s">
        <v>46</v>
      </c>
      <c r="C14" s="88">
        <v>0</v>
      </c>
      <c r="D14" s="88">
        <v>0</v>
      </c>
      <c r="E14" s="85">
        <v>0</v>
      </c>
      <c r="F14" s="88">
        <v>14</v>
      </c>
      <c r="G14" s="88">
        <v>26</v>
      </c>
      <c r="H14" s="85">
        <v>40</v>
      </c>
      <c r="I14" s="88">
        <v>0</v>
      </c>
      <c r="J14" s="88">
        <v>0</v>
      </c>
      <c r="K14" s="85">
        <v>0</v>
      </c>
      <c r="L14" s="88"/>
      <c r="M14" s="88"/>
      <c r="N14" s="85">
        <v>0</v>
      </c>
      <c r="O14" s="88">
        <v>0</v>
      </c>
      <c r="P14" s="88">
        <v>0</v>
      </c>
      <c r="Q14" s="85">
        <v>0</v>
      </c>
      <c r="R14" s="88">
        <v>114</v>
      </c>
      <c r="S14" s="88">
        <v>18</v>
      </c>
      <c r="T14" s="85">
        <v>132</v>
      </c>
      <c r="U14" s="51"/>
    </row>
    <row r="15" spans="1:21" s="54" customFormat="1" ht="16.5">
      <c r="A15" s="51"/>
      <c r="B15" s="112" t="s">
        <v>1</v>
      </c>
      <c r="C15" s="127">
        <v>80</v>
      </c>
      <c r="D15" s="127">
        <v>180</v>
      </c>
      <c r="E15" s="127">
        <v>260</v>
      </c>
      <c r="F15" s="127">
        <v>1506</v>
      </c>
      <c r="G15" s="127">
        <v>1785</v>
      </c>
      <c r="H15" s="127">
        <v>3291</v>
      </c>
      <c r="I15" s="127">
        <v>21</v>
      </c>
      <c r="J15" s="127">
        <v>322</v>
      </c>
      <c r="K15" s="127">
        <v>343</v>
      </c>
      <c r="L15" s="127"/>
      <c r="M15" s="127"/>
      <c r="N15" s="127">
        <v>0</v>
      </c>
      <c r="O15" s="127">
        <v>1472</v>
      </c>
      <c r="P15" s="127">
        <v>2562</v>
      </c>
      <c r="Q15" s="127">
        <v>4034</v>
      </c>
      <c r="R15" s="127">
        <v>114</v>
      </c>
      <c r="S15" s="127">
        <v>18</v>
      </c>
      <c r="T15" s="127">
        <v>132</v>
      </c>
      <c r="U15" s="51"/>
    </row>
    <row r="16" spans="1:21" s="31" customFormat="1" ht="16.5">
      <c r="A16" s="42"/>
      <c r="B16" s="44" t="s">
        <v>2</v>
      </c>
      <c r="C16" s="88"/>
      <c r="D16" s="88"/>
      <c r="E16" s="85"/>
      <c r="F16" s="88"/>
      <c r="G16" s="88"/>
      <c r="H16" s="85"/>
      <c r="I16" s="88"/>
      <c r="J16" s="88"/>
      <c r="K16" s="85"/>
      <c r="L16" s="88"/>
      <c r="M16" s="88"/>
      <c r="N16" s="85"/>
      <c r="O16" s="88"/>
      <c r="P16" s="88"/>
      <c r="Q16" s="85"/>
      <c r="R16" s="88"/>
      <c r="S16" s="88"/>
      <c r="T16" s="85"/>
      <c r="U16" s="42"/>
    </row>
    <row r="17" spans="1:21" s="54" customFormat="1" ht="16.5">
      <c r="A17" s="51"/>
      <c r="B17" s="124" t="s">
        <v>0</v>
      </c>
      <c r="C17" s="88">
        <v>292</v>
      </c>
      <c r="D17" s="88">
        <v>610</v>
      </c>
      <c r="E17" s="85">
        <v>902</v>
      </c>
      <c r="F17" s="88">
        <v>1867</v>
      </c>
      <c r="G17" s="88">
        <v>2055</v>
      </c>
      <c r="H17" s="85">
        <v>3922</v>
      </c>
      <c r="I17" s="88">
        <v>18</v>
      </c>
      <c r="J17" s="88">
        <v>336</v>
      </c>
      <c r="K17" s="85">
        <v>354</v>
      </c>
      <c r="L17" s="88"/>
      <c r="M17" s="88"/>
      <c r="N17" s="85">
        <v>0</v>
      </c>
      <c r="O17" s="88">
        <v>2906</v>
      </c>
      <c r="P17" s="88">
        <v>5198</v>
      </c>
      <c r="Q17" s="85">
        <v>8104</v>
      </c>
      <c r="R17" s="88">
        <v>0</v>
      </c>
      <c r="S17" s="88">
        <v>0</v>
      </c>
      <c r="T17" s="85">
        <v>0</v>
      </c>
      <c r="U17" s="51"/>
    </row>
    <row r="18" spans="1:21" s="54" customFormat="1" ht="16.5">
      <c r="A18" s="51"/>
      <c r="B18" s="124" t="s">
        <v>46</v>
      </c>
      <c r="C18" s="88">
        <v>0</v>
      </c>
      <c r="D18" s="88">
        <v>0</v>
      </c>
      <c r="E18" s="85">
        <v>0</v>
      </c>
      <c r="F18" s="88">
        <v>12</v>
      </c>
      <c r="G18" s="88">
        <v>37</v>
      </c>
      <c r="H18" s="85">
        <v>49</v>
      </c>
      <c r="I18" s="88">
        <v>0</v>
      </c>
      <c r="J18" s="88">
        <v>0</v>
      </c>
      <c r="K18" s="85">
        <v>0</v>
      </c>
      <c r="L18" s="88"/>
      <c r="M18" s="88"/>
      <c r="N18" s="85">
        <v>0</v>
      </c>
      <c r="O18" s="88">
        <v>0</v>
      </c>
      <c r="P18" s="88">
        <v>0</v>
      </c>
      <c r="Q18" s="85">
        <v>0</v>
      </c>
      <c r="R18" s="88">
        <v>69</v>
      </c>
      <c r="S18" s="88">
        <v>40</v>
      </c>
      <c r="T18" s="85">
        <v>109</v>
      </c>
      <c r="U18" s="51"/>
    </row>
    <row r="19" spans="1:21" s="54" customFormat="1" ht="16.5">
      <c r="A19" s="51"/>
      <c r="B19" s="112" t="s">
        <v>1</v>
      </c>
      <c r="C19" s="127">
        <v>292</v>
      </c>
      <c r="D19" s="127">
        <v>610</v>
      </c>
      <c r="E19" s="127">
        <v>902</v>
      </c>
      <c r="F19" s="127">
        <v>1879</v>
      </c>
      <c r="G19" s="127">
        <v>2092</v>
      </c>
      <c r="H19" s="127">
        <v>3971</v>
      </c>
      <c r="I19" s="127">
        <v>18</v>
      </c>
      <c r="J19" s="127">
        <v>336</v>
      </c>
      <c r="K19" s="127">
        <v>354</v>
      </c>
      <c r="L19" s="127"/>
      <c r="M19" s="127"/>
      <c r="N19" s="127">
        <v>0</v>
      </c>
      <c r="O19" s="127">
        <v>2906</v>
      </c>
      <c r="P19" s="127">
        <v>5198</v>
      </c>
      <c r="Q19" s="127">
        <v>8104</v>
      </c>
      <c r="R19" s="127">
        <v>69</v>
      </c>
      <c r="S19" s="127">
        <v>40</v>
      </c>
      <c r="T19" s="127">
        <v>109</v>
      </c>
      <c r="U19" s="51"/>
    </row>
    <row r="20" spans="1:21" s="31" customFormat="1" ht="16.5">
      <c r="A20" s="42"/>
      <c r="B20" s="44" t="s">
        <v>3</v>
      </c>
      <c r="C20" s="88"/>
      <c r="D20" s="88"/>
      <c r="E20" s="85"/>
      <c r="F20" s="88"/>
      <c r="G20" s="88"/>
      <c r="H20" s="85"/>
      <c r="I20" s="88"/>
      <c r="J20" s="88"/>
      <c r="K20" s="85"/>
      <c r="L20" s="88"/>
      <c r="M20" s="88"/>
      <c r="N20" s="85"/>
      <c r="O20" s="88"/>
      <c r="P20" s="88"/>
      <c r="Q20" s="85"/>
      <c r="R20" s="88"/>
      <c r="S20" s="88"/>
      <c r="T20" s="85"/>
      <c r="U20" s="42"/>
    </row>
    <row r="21" spans="1:21" s="54" customFormat="1" ht="16.5">
      <c r="A21" s="51"/>
      <c r="B21" s="124" t="s">
        <v>0</v>
      </c>
      <c r="C21" s="88">
        <v>227</v>
      </c>
      <c r="D21" s="88">
        <v>311</v>
      </c>
      <c r="E21" s="85">
        <v>538</v>
      </c>
      <c r="F21" s="88">
        <v>2524</v>
      </c>
      <c r="G21" s="88">
        <v>2590</v>
      </c>
      <c r="H21" s="85">
        <v>5114</v>
      </c>
      <c r="I21" s="88">
        <v>35</v>
      </c>
      <c r="J21" s="88">
        <v>399</v>
      </c>
      <c r="K21" s="85">
        <v>434</v>
      </c>
      <c r="L21" s="88">
        <v>46</v>
      </c>
      <c r="M21" s="88">
        <v>136</v>
      </c>
      <c r="N21" s="85">
        <v>182</v>
      </c>
      <c r="O21" s="88">
        <v>978</v>
      </c>
      <c r="P21" s="88">
        <v>1803</v>
      </c>
      <c r="Q21" s="85">
        <v>2781</v>
      </c>
      <c r="R21" s="88">
        <v>0</v>
      </c>
      <c r="S21" s="88">
        <v>0</v>
      </c>
      <c r="T21" s="85">
        <v>0</v>
      </c>
      <c r="U21" s="51"/>
    </row>
    <row r="22" spans="1:21" s="54" customFormat="1" ht="16.5">
      <c r="A22" s="51"/>
      <c r="B22" s="124" t="s">
        <v>46</v>
      </c>
      <c r="C22" s="88">
        <v>0</v>
      </c>
      <c r="D22" s="88">
        <v>0</v>
      </c>
      <c r="E22" s="85">
        <v>0</v>
      </c>
      <c r="F22" s="88">
        <v>61</v>
      </c>
      <c r="G22" s="88">
        <v>82</v>
      </c>
      <c r="H22" s="85">
        <v>143</v>
      </c>
      <c r="I22" s="88">
        <v>0</v>
      </c>
      <c r="J22" s="88">
        <v>0</v>
      </c>
      <c r="K22" s="85">
        <v>0</v>
      </c>
      <c r="L22" s="88"/>
      <c r="M22" s="88"/>
      <c r="N22" s="85">
        <v>0</v>
      </c>
      <c r="O22" s="88">
        <v>0</v>
      </c>
      <c r="P22" s="88">
        <v>0</v>
      </c>
      <c r="Q22" s="85">
        <v>0</v>
      </c>
      <c r="R22" s="88">
        <v>10</v>
      </c>
      <c r="S22" s="88">
        <v>3</v>
      </c>
      <c r="T22" s="85">
        <v>13</v>
      </c>
      <c r="U22" s="51"/>
    </row>
    <row r="23" spans="1:21" s="54" customFormat="1" ht="16.5">
      <c r="A23" s="51"/>
      <c r="B23" s="112" t="s">
        <v>1</v>
      </c>
      <c r="C23" s="127">
        <v>227</v>
      </c>
      <c r="D23" s="127">
        <v>311</v>
      </c>
      <c r="E23" s="127">
        <v>538</v>
      </c>
      <c r="F23" s="127">
        <v>2585</v>
      </c>
      <c r="G23" s="127">
        <v>2672</v>
      </c>
      <c r="H23" s="127">
        <v>5257</v>
      </c>
      <c r="I23" s="127">
        <v>35</v>
      </c>
      <c r="J23" s="127">
        <v>399</v>
      </c>
      <c r="K23" s="127">
        <v>434</v>
      </c>
      <c r="L23" s="127">
        <v>46</v>
      </c>
      <c r="M23" s="127">
        <v>136</v>
      </c>
      <c r="N23" s="127">
        <v>182</v>
      </c>
      <c r="O23" s="127">
        <v>978</v>
      </c>
      <c r="P23" s="127">
        <v>1803</v>
      </c>
      <c r="Q23" s="127">
        <v>2781</v>
      </c>
      <c r="R23" s="127">
        <v>10</v>
      </c>
      <c r="S23" s="127">
        <v>3</v>
      </c>
      <c r="T23" s="127">
        <v>13</v>
      </c>
      <c r="U23" s="51"/>
    </row>
    <row r="24" spans="1:21" s="31" customFormat="1" ht="16.5">
      <c r="A24" s="42"/>
      <c r="B24" s="44" t="s">
        <v>5</v>
      </c>
      <c r="C24" s="88"/>
      <c r="D24" s="88"/>
      <c r="E24" s="85"/>
      <c r="F24" s="88"/>
      <c r="G24" s="88"/>
      <c r="H24" s="85"/>
      <c r="I24" s="88"/>
      <c r="J24" s="88"/>
      <c r="K24" s="85"/>
      <c r="L24" s="88"/>
      <c r="M24" s="88"/>
      <c r="N24" s="85"/>
      <c r="O24" s="88"/>
      <c r="P24" s="88"/>
      <c r="Q24" s="85"/>
      <c r="R24" s="88"/>
      <c r="S24" s="88"/>
      <c r="T24" s="85"/>
      <c r="U24" s="42"/>
    </row>
    <row r="25" spans="1:21" s="54" customFormat="1" ht="16.5">
      <c r="A25" s="51"/>
      <c r="B25" s="124" t="s">
        <v>0</v>
      </c>
      <c r="C25" s="88">
        <v>288</v>
      </c>
      <c r="D25" s="88">
        <v>499</v>
      </c>
      <c r="E25" s="85">
        <v>787</v>
      </c>
      <c r="F25" s="88">
        <v>1737</v>
      </c>
      <c r="G25" s="88">
        <v>1961</v>
      </c>
      <c r="H25" s="85">
        <v>3698</v>
      </c>
      <c r="I25" s="88">
        <v>44</v>
      </c>
      <c r="J25" s="88">
        <v>654</v>
      </c>
      <c r="K25" s="85">
        <v>698</v>
      </c>
      <c r="L25" s="88"/>
      <c r="M25" s="88"/>
      <c r="N25" s="85">
        <v>0</v>
      </c>
      <c r="O25" s="88">
        <v>1597</v>
      </c>
      <c r="P25" s="88">
        <v>2987</v>
      </c>
      <c r="Q25" s="85">
        <v>4584</v>
      </c>
      <c r="R25" s="88">
        <v>0</v>
      </c>
      <c r="S25" s="88">
        <v>0</v>
      </c>
      <c r="T25" s="85">
        <v>0</v>
      </c>
      <c r="U25" s="51"/>
    </row>
    <row r="26" spans="1:21" s="54" customFormat="1" ht="16.5">
      <c r="A26" s="51"/>
      <c r="B26" s="124" t="s">
        <v>46</v>
      </c>
      <c r="C26" s="88">
        <v>123</v>
      </c>
      <c r="D26" s="88">
        <v>315</v>
      </c>
      <c r="E26" s="85">
        <v>438</v>
      </c>
      <c r="F26" s="88">
        <v>211</v>
      </c>
      <c r="G26" s="88">
        <v>257</v>
      </c>
      <c r="H26" s="85">
        <v>468</v>
      </c>
      <c r="I26" s="88">
        <v>6</v>
      </c>
      <c r="J26" s="88">
        <v>140</v>
      </c>
      <c r="K26" s="85">
        <v>146</v>
      </c>
      <c r="L26" s="88"/>
      <c r="M26" s="88"/>
      <c r="N26" s="85">
        <v>0</v>
      </c>
      <c r="O26" s="88">
        <v>0</v>
      </c>
      <c r="P26" s="88">
        <v>0</v>
      </c>
      <c r="Q26" s="85">
        <v>0</v>
      </c>
      <c r="R26" s="88">
        <v>444</v>
      </c>
      <c r="S26" s="88">
        <v>119</v>
      </c>
      <c r="T26" s="85">
        <v>563</v>
      </c>
      <c r="U26" s="51"/>
    </row>
    <row r="27" spans="1:21" s="54" customFormat="1" ht="16.5">
      <c r="A27" s="51"/>
      <c r="B27" s="112" t="s">
        <v>1</v>
      </c>
      <c r="C27" s="127">
        <v>411</v>
      </c>
      <c r="D27" s="127">
        <v>814</v>
      </c>
      <c r="E27" s="127">
        <v>1225</v>
      </c>
      <c r="F27" s="127">
        <v>1948</v>
      </c>
      <c r="G27" s="127">
        <v>2218</v>
      </c>
      <c r="H27" s="127">
        <v>4166</v>
      </c>
      <c r="I27" s="127">
        <v>50</v>
      </c>
      <c r="J27" s="127">
        <v>794</v>
      </c>
      <c r="K27" s="127">
        <v>844</v>
      </c>
      <c r="L27" s="127"/>
      <c r="M27" s="127"/>
      <c r="N27" s="127">
        <v>0</v>
      </c>
      <c r="O27" s="127">
        <v>1597</v>
      </c>
      <c r="P27" s="127">
        <v>2987</v>
      </c>
      <c r="Q27" s="127">
        <v>4584</v>
      </c>
      <c r="R27" s="127">
        <v>444</v>
      </c>
      <c r="S27" s="127">
        <v>119</v>
      </c>
      <c r="T27" s="127">
        <v>563</v>
      </c>
      <c r="U27" s="51"/>
    </row>
    <row r="28" spans="1:21" s="31" customFormat="1" ht="16.5">
      <c r="A28" s="42"/>
      <c r="B28" s="44" t="s">
        <v>4</v>
      </c>
      <c r="C28" s="88"/>
      <c r="D28" s="88"/>
      <c r="E28" s="85"/>
      <c r="F28" s="88"/>
      <c r="G28" s="88"/>
      <c r="H28" s="85"/>
      <c r="I28" s="88"/>
      <c r="J28" s="88"/>
      <c r="K28" s="85"/>
      <c r="L28" s="88"/>
      <c r="M28" s="88"/>
      <c r="N28" s="85"/>
      <c r="O28" s="88"/>
      <c r="P28" s="88"/>
      <c r="Q28" s="85"/>
      <c r="R28" s="88"/>
      <c r="S28" s="88"/>
      <c r="T28" s="85"/>
      <c r="U28" s="42"/>
    </row>
    <row r="29" spans="1:21" s="54" customFormat="1" ht="16.5">
      <c r="A29" s="51"/>
      <c r="B29" s="124" t="s">
        <v>0</v>
      </c>
      <c r="C29" s="88">
        <v>85</v>
      </c>
      <c r="D29" s="88">
        <v>100</v>
      </c>
      <c r="E29" s="85">
        <v>185</v>
      </c>
      <c r="F29" s="88">
        <v>1040</v>
      </c>
      <c r="G29" s="88">
        <v>977</v>
      </c>
      <c r="H29" s="85">
        <v>2017</v>
      </c>
      <c r="I29" s="88">
        <v>0</v>
      </c>
      <c r="J29" s="88">
        <v>0</v>
      </c>
      <c r="K29" s="85">
        <v>0</v>
      </c>
      <c r="L29" s="88"/>
      <c r="M29" s="88"/>
      <c r="N29" s="85">
        <v>0</v>
      </c>
      <c r="O29" s="88">
        <v>824</v>
      </c>
      <c r="P29" s="88">
        <v>1554</v>
      </c>
      <c r="Q29" s="85">
        <v>2378</v>
      </c>
      <c r="R29" s="88">
        <v>0</v>
      </c>
      <c r="S29" s="88">
        <v>0</v>
      </c>
      <c r="T29" s="85">
        <v>0</v>
      </c>
      <c r="U29" s="51"/>
    </row>
    <row r="30" spans="1:21" s="54" customFormat="1" ht="16.5">
      <c r="A30" s="51"/>
      <c r="B30" s="124" t="s">
        <v>46</v>
      </c>
      <c r="C30" s="88">
        <v>0</v>
      </c>
      <c r="D30" s="88">
        <v>0</v>
      </c>
      <c r="E30" s="85">
        <v>0</v>
      </c>
      <c r="F30" s="88">
        <v>0</v>
      </c>
      <c r="G30" s="88">
        <v>0</v>
      </c>
      <c r="H30" s="85">
        <v>0</v>
      </c>
      <c r="I30" s="88">
        <v>0</v>
      </c>
      <c r="J30" s="88">
        <v>0</v>
      </c>
      <c r="K30" s="85">
        <v>0</v>
      </c>
      <c r="L30" s="88"/>
      <c r="M30" s="88"/>
      <c r="N30" s="85">
        <v>0</v>
      </c>
      <c r="O30" s="88">
        <v>0</v>
      </c>
      <c r="P30" s="88">
        <v>0</v>
      </c>
      <c r="Q30" s="85">
        <v>0</v>
      </c>
      <c r="R30" s="88">
        <v>62</v>
      </c>
      <c r="S30" s="88">
        <v>1</v>
      </c>
      <c r="T30" s="85">
        <v>63</v>
      </c>
      <c r="U30" s="51"/>
    </row>
    <row r="31" spans="1:21" s="54" customFormat="1" ht="16.5">
      <c r="A31" s="51"/>
      <c r="B31" s="112" t="s">
        <v>1</v>
      </c>
      <c r="C31" s="127">
        <v>85</v>
      </c>
      <c r="D31" s="127">
        <v>100</v>
      </c>
      <c r="E31" s="127">
        <v>185</v>
      </c>
      <c r="F31" s="127">
        <v>1040</v>
      </c>
      <c r="G31" s="127">
        <v>977</v>
      </c>
      <c r="H31" s="127">
        <v>2017</v>
      </c>
      <c r="I31" s="127">
        <v>0</v>
      </c>
      <c r="J31" s="127">
        <v>0</v>
      </c>
      <c r="K31" s="127">
        <v>0</v>
      </c>
      <c r="L31" s="127"/>
      <c r="M31" s="127"/>
      <c r="N31" s="127">
        <v>0</v>
      </c>
      <c r="O31" s="127">
        <v>824</v>
      </c>
      <c r="P31" s="127">
        <v>1554</v>
      </c>
      <c r="Q31" s="127">
        <v>2378</v>
      </c>
      <c r="R31" s="127">
        <v>62</v>
      </c>
      <c r="S31" s="127">
        <v>1</v>
      </c>
      <c r="T31" s="127">
        <v>63</v>
      </c>
      <c r="U31" s="51"/>
    </row>
    <row r="32" spans="1:21" s="31" customFormat="1" ht="16.5">
      <c r="A32" s="42"/>
      <c r="B32" s="44" t="s">
        <v>6</v>
      </c>
      <c r="C32" s="88"/>
      <c r="D32" s="88"/>
      <c r="E32" s="85"/>
      <c r="F32" s="88"/>
      <c r="G32" s="88"/>
      <c r="H32" s="85"/>
      <c r="I32" s="88"/>
      <c r="J32" s="88"/>
      <c r="K32" s="85"/>
      <c r="L32" s="88"/>
      <c r="M32" s="88"/>
      <c r="N32" s="85"/>
      <c r="O32" s="88"/>
      <c r="P32" s="88"/>
      <c r="Q32" s="85"/>
      <c r="R32" s="88"/>
      <c r="S32" s="88"/>
      <c r="T32" s="85"/>
      <c r="U32" s="42"/>
    </row>
    <row r="33" spans="1:21" s="54" customFormat="1" ht="16.5">
      <c r="A33" s="51"/>
      <c r="B33" s="124" t="s">
        <v>0</v>
      </c>
      <c r="C33" s="88">
        <v>168</v>
      </c>
      <c r="D33" s="88">
        <v>227</v>
      </c>
      <c r="E33" s="85">
        <v>395</v>
      </c>
      <c r="F33" s="88">
        <v>2071</v>
      </c>
      <c r="G33" s="88">
        <v>2222</v>
      </c>
      <c r="H33" s="85">
        <v>4293</v>
      </c>
      <c r="I33" s="88">
        <v>2</v>
      </c>
      <c r="J33" s="88">
        <v>112</v>
      </c>
      <c r="K33" s="85">
        <v>114</v>
      </c>
      <c r="L33" s="88"/>
      <c r="M33" s="88"/>
      <c r="N33" s="85">
        <v>0</v>
      </c>
      <c r="O33" s="88">
        <v>1001</v>
      </c>
      <c r="P33" s="88">
        <v>1606</v>
      </c>
      <c r="Q33" s="85">
        <v>2607</v>
      </c>
      <c r="R33" s="88">
        <v>0</v>
      </c>
      <c r="S33" s="88">
        <v>0</v>
      </c>
      <c r="T33" s="85">
        <v>0</v>
      </c>
      <c r="U33" s="51"/>
    </row>
    <row r="34" spans="1:21" s="54" customFormat="1" ht="16.5">
      <c r="A34" s="51"/>
      <c r="B34" s="124" t="s">
        <v>47</v>
      </c>
      <c r="C34" s="88">
        <v>0</v>
      </c>
      <c r="D34" s="88">
        <v>0</v>
      </c>
      <c r="E34" s="85">
        <v>0</v>
      </c>
      <c r="F34" s="88">
        <v>112</v>
      </c>
      <c r="G34" s="88">
        <v>126</v>
      </c>
      <c r="H34" s="85">
        <v>238</v>
      </c>
      <c r="I34" s="88">
        <v>1</v>
      </c>
      <c r="J34" s="88">
        <v>59</v>
      </c>
      <c r="K34" s="85">
        <v>60</v>
      </c>
      <c r="L34" s="88"/>
      <c r="M34" s="88"/>
      <c r="N34" s="85">
        <v>0</v>
      </c>
      <c r="O34" s="88">
        <v>0</v>
      </c>
      <c r="P34" s="88">
        <v>0</v>
      </c>
      <c r="Q34" s="85">
        <v>0</v>
      </c>
      <c r="R34" s="88">
        <v>0</v>
      </c>
      <c r="S34" s="88">
        <v>0</v>
      </c>
      <c r="T34" s="85">
        <v>0</v>
      </c>
      <c r="U34" s="51"/>
    </row>
    <row r="35" spans="1:21" s="54" customFormat="1" ht="16.5">
      <c r="A35" s="51"/>
      <c r="B35" s="112" t="s">
        <v>1</v>
      </c>
      <c r="C35" s="127">
        <v>168</v>
      </c>
      <c r="D35" s="127">
        <v>227</v>
      </c>
      <c r="E35" s="127">
        <v>395</v>
      </c>
      <c r="F35" s="127">
        <v>2183</v>
      </c>
      <c r="G35" s="127">
        <v>2348</v>
      </c>
      <c r="H35" s="127">
        <v>4531</v>
      </c>
      <c r="I35" s="127">
        <v>3</v>
      </c>
      <c r="J35" s="127">
        <v>171</v>
      </c>
      <c r="K35" s="127">
        <v>174</v>
      </c>
      <c r="L35" s="127"/>
      <c r="M35" s="127"/>
      <c r="N35" s="127">
        <v>0</v>
      </c>
      <c r="O35" s="127">
        <v>1001</v>
      </c>
      <c r="P35" s="127">
        <v>1606</v>
      </c>
      <c r="Q35" s="127">
        <v>2607</v>
      </c>
      <c r="R35" s="127">
        <v>0</v>
      </c>
      <c r="S35" s="127">
        <v>0</v>
      </c>
      <c r="T35" s="127">
        <v>0</v>
      </c>
      <c r="U35" s="51"/>
    </row>
    <row r="36" spans="1:21" s="31" customFormat="1" ht="16.5">
      <c r="A36" s="42"/>
      <c r="B36" s="44" t="s">
        <v>7</v>
      </c>
      <c r="C36" s="88"/>
      <c r="D36" s="88"/>
      <c r="E36" s="85"/>
      <c r="F36" s="88"/>
      <c r="G36" s="88"/>
      <c r="H36" s="85"/>
      <c r="I36" s="88"/>
      <c r="J36" s="88"/>
      <c r="K36" s="85"/>
      <c r="L36" s="88"/>
      <c r="M36" s="88"/>
      <c r="N36" s="85"/>
      <c r="O36" s="88"/>
      <c r="P36" s="88"/>
      <c r="Q36" s="85"/>
      <c r="R36" s="88"/>
      <c r="S36" s="88"/>
      <c r="T36" s="85"/>
      <c r="U36" s="42"/>
    </row>
    <row r="37" spans="1:21" s="54" customFormat="1" ht="16.5">
      <c r="A37" s="51"/>
      <c r="B37" s="124" t="s">
        <v>0</v>
      </c>
      <c r="C37" s="88">
        <v>163</v>
      </c>
      <c r="D37" s="88">
        <v>397</v>
      </c>
      <c r="E37" s="85">
        <v>560</v>
      </c>
      <c r="F37" s="88">
        <v>3176</v>
      </c>
      <c r="G37" s="88">
        <v>3640</v>
      </c>
      <c r="H37" s="85">
        <v>6816</v>
      </c>
      <c r="I37" s="88">
        <v>62</v>
      </c>
      <c r="J37" s="88">
        <v>1048</v>
      </c>
      <c r="K37" s="85">
        <v>1110</v>
      </c>
      <c r="L37" s="88">
        <v>95</v>
      </c>
      <c r="M37" s="88">
        <v>231</v>
      </c>
      <c r="N37" s="85">
        <v>326</v>
      </c>
      <c r="O37" s="88">
        <v>3797</v>
      </c>
      <c r="P37" s="88">
        <v>7806</v>
      </c>
      <c r="Q37" s="85">
        <v>11603</v>
      </c>
      <c r="R37" s="88">
        <v>79</v>
      </c>
      <c r="S37" s="88">
        <v>19</v>
      </c>
      <c r="T37" s="85">
        <v>98</v>
      </c>
      <c r="U37" s="51"/>
    </row>
    <row r="38" spans="1:21" s="54" customFormat="1" ht="16.5">
      <c r="A38" s="51"/>
      <c r="B38" s="124" t="s">
        <v>46</v>
      </c>
      <c r="C38" s="88">
        <v>33</v>
      </c>
      <c r="D38" s="88">
        <v>79</v>
      </c>
      <c r="E38" s="85">
        <v>112</v>
      </c>
      <c r="F38" s="88">
        <v>130</v>
      </c>
      <c r="G38" s="88">
        <v>212</v>
      </c>
      <c r="H38" s="85">
        <v>342</v>
      </c>
      <c r="I38" s="88">
        <v>41</v>
      </c>
      <c r="J38" s="88">
        <v>329</v>
      </c>
      <c r="K38" s="85">
        <v>370</v>
      </c>
      <c r="L38" s="88">
        <v>28</v>
      </c>
      <c r="M38" s="88">
        <v>98</v>
      </c>
      <c r="N38" s="85">
        <v>126</v>
      </c>
      <c r="O38" s="88">
        <v>0</v>
      </c>
      <c r="P38" s="88">
        <v>0</v>
      </c>
      <c r="Q38" s="85">
        <v>0</v>
      </c>
      <c r="R38" s="88">
        <v>18</v>
      </c>
      <c r="S38" s="88">
        <v>2</v>
      </c>
      <c r="T38" s="85">
        <v>20</v>
      </c>
      <c r="U38" s="51"/>
    </row>
    <row r="39" spans="1:21" s="54" customFormat="1" ht="16.5">
      <c r="A39" s="51"/>
      <c r="B39" s="112" t="s">
        <v>1</v>
      </c>
      <c r="C39" s="127">
        <v>196</v>
      </c>
      <c r="D39" s="127">
        <v>476</v>
      </c>
      <c r="E39" s="127">
        <v>672</v>
      </c>
      <c r="F39" s="127">
        <v>3306</v>
      </c>
      <c r="G39" s="127">
        <v>3852</v>
      </c>
      <c r="H39" s="127">
        <v>7158</v>
      </c>
      <c r="I39" s="127">
        <v>103</v>
      </c>
      <c r="J39" s="127">
        <v>1377</v>
      </c>
      <c r="K39" s="127">
        <v>1480</v>
      </c>
      <c r="L39" s="127">
        <v>123</v>
      </c>
      <c r="M39" s="127">
        <v>329</v>
      </c>
      <c r="N39" s="127">
        <v>452</v>
      </c>
      <c r="O39" s="127">
        <v>3797</v>
      </c>
      <c r="P39" s="127">
        <v>7806</v>
      </c>
      <c r="Q39" s="127">
        <v>11603</v>
      </c>
      <c r="R39" s="127">
        <v>97</v>
      </c>
      <c r="S39" s="127">
        <v>21</v>
      </c>
      <c r="T39" s="127">
        <v>118</v>
      </c>
      <c r="U39" s="51"/>
    </row>
    <row r="40" spans="1:21" s="31" customFormat="1" ht="16.5">
      <c r="A40" s="42"/>
      <c r="B40" s="44" t="s">
        <v>9</v>
      </c>
      <c r="C40" s="88"/>
      <c r="D40" s="88"/>
      <c r="E40" s="85"/>
      <c r="F40" s="88"/>
      <c r="G40" s="88"/>
      <c r="H40" s="85"/>
      <c r="I40" s="88"/>
      <c r="J40" s="88"/>
      <c r="K40" s="85"/>
      <c r="L40" s="88"/>
      <c r="M40" s="88"/>
      <c r="N40" s="85"/>
      <c r="O40" s="88"/>
      <c r="P40" s="88"/>
      <c r="Q40" s="85"/>
      <c r="R40" s="88"/>
      <c r="S40" s="88"/>
      <c r="T40" s="85"/>
      <c r="U40" s="42"/>
    </row>
    <row r="41" spans="1:21" s="54" customFormat="1" ht="16.5">
      <c r="A41" s="51"/>
      <c r="B41" s="124" t="s">
        <v>0</v>
      </c>
      <c r="C41" s="88">
        <v>247</v>
      </c>
      <c r="D41" s="88">
        <v>490</v>
      </c>
      <c r="E41" s="85">
        <v>737</v>
      </c>
      <c r="F41" s="88">
        <v>3973</v>
      </c>
      <c r="G41" s="88">
        <v>4041</v>
      </c>
      <c r="H41" s="85">
        <v>8014</v>
      </c>
      <c r="I41" s="88">
        <v>77</v>
      </c>
      <c r="J41" s="88">
        <v>757</v>
      </c>
      <c r="K41" s="85">
        <v>834</v>
      </c>
      <c r="L41" s="88">
        <v>69</v>
      </c>
      <c r="M41" s="88">
        <v>189</v>
      </c>
      <c r="N41" s="85">
        <v>258</v>
      </c>
      <c r="O41" s="88">
        <v>2399</v>
      </c>
      <c r="P41" s="88">
        <v>4574</v>
      </c>
      <c r="Q41" s="85">
        <v>6973</v>
      </c>
      <c r="R41" s="88">
        <v>0</v>
      </c>
      <c r="S41" s="88">
        <v>0</v>
      </c>
      <c r="T41" s="85">
        <v>0</v>
      </c>
      <c r="U41" s="51"/>
    </row>
    <row r="42" spans="1:21" s="54" customFormat="1" ht="16.5">
      <c r="A42" s="51"/>
      <c r="B42" s="124" t="s">
        <v>47</v>
      </c>
      <c r="C42" s="88">
        <v>56</v>
      </c>
      <c r="D42" s="88">
        <v>190</v>
      </c>
      <c r="E42" s="85">
        <v>246</v>
      </c>
      <c r="F42" s="88">
        <v>348</v>
      </c>
      <c r="G42" s="88">
        <v>350</v>
      </c>
      <c r="H42" s="85">
        <v>698</v>
      </c>
      <c r="I42" s="88">
        <v>1</v>
      </c>
      <c r="J42" s="88">
        <v>12</v>
      </c>
      <c r="K42" s="85">
        <v>13</v>
      </c>
      <c r="L42" s="88"/>
      <c r="M42" s="88"/>
      <c r="N42" s="85">
        <v>0</v>
      </c>
      <c r="O42" s="88">
        <v>0</v>
      </c>
      <c r="P42" s="88">
        <v>0</v>
      </c>
      <c r="Q42" s="85">
        <v>0</v>
      </c>
      <c r="R42" s="88">
        <v>127</v>
      </c>
      <c r="S42" s="88">
        <v>16</v>
      </c>
      <c r="T42" s="85">
        <v>143</v>
      </c>
      <c r="U42" s="51"/>
    </row>
    <row r="43" spans="1:21" s="54" customFormat="1" ht="16.5">
      <c r="A43" s="51"/>
      <c r="B43" s="112" t="s">
        <v>1</v>
      </c>
      <c r="C43" s="127">
        <v>303</v>
      </c>
      <c r="D43" s="127">
        <v>680</v>
      </c>
      <c r="E43" s="127">
        <v>983</v>
      </c>
      <c r="F43" s="127">
        <v>4321</v>
      </c>
      <c r="G43" s="127">
        <v>4391</v>
      </c>
      <c r="H43" s="127">
        <v>8712</v>
      </c>
      <c r="I43" s="127">
        <v>78</v>
      </c>
      <c r="J43" s="127">
        <v>769</v>
      </c>
      <c r="K43" s="127">
        <v>847</v>
      </c>
      <c r="L43" s="127">
        <v>69</v>
      </c>
      <c r="M43" s="127">
        <v>189</v>
      </c>
      <c r="N43" s="127">
        <v>258</v>
      </c>
      <c r="O43" s="127">
        <v>2399</v>
      </c>
      <c r="P43" s="127">
        <v>4574</v>
      </c>
      <c r="Q43" s="127">
        <v>6973</v>
      </c>
      <c r="R43" s="127">
        <v>127</v>
      </c>
      <c r="S43" s="127">
        <v>16</v>
      </c>
      <c r="T43" s="127">
        <v>143</v>
      </c>
      <c r="U43" s="51"/>
    </row>
    <row r="44" spans="1:21" s="31" customFormat="1" ht="16.5">
      <c r="A44" s="42"/>
      <c r="B44" s="44" t="s">
        <v>8</v>
      </c>
      <c r="C44" s="88"/>
      <c r="D44" s="88"/>
      <c r="E44" s="85"/>
      <c r="F44" s="88"/>
      <c r="G44" s="88"/>
      <c r="H44" s="85"/>
      <c r="I44" s="88"/>
      <c r="J44" s="88"/>
      <c r="K44" s="85"/>
      <c r="L44" s="88"/>
      <c r="M44" s="88"/>
      <c r="N44" s="85"/>
      <c r="O44" s="88"/>
      <c r="P44" s="88"/>
      <c r="Q44" s="85"/>
      <c r="R44" s="88"/>
      <c r="S44" s="88"/>
      <c r="T44" s="85"/>
      <c r="U44" s="42"/>
    </row>
    <row r="45" spans="1:21" s="54" customFormat="1" ht="16.5">
      <c r="A45" s="51"/>
      <c r="B45" s="124" t="s">
        <v>0</v>
      </c>
      <c r="C45" s="85">
        <v>1550</v>
      </c>
      <c r="D45" s="85">
        <v>2814</v>
      </c>
      <c r="E45" s="85">
        <v>4364</v>
      </c>
      <c r="F45" s="85">
        <v>17880</v>
      </c>
      <c r="G45" s="85">
        <v>19245</v>
      </c>
      <c r="H45" s="85">
        <v>37125</v>
      </c>
      <c r="I45" s="85">
        <v>259</v>
      </c>
      <c r="J45" s="85">
        <v>3628</v>
      </c>
      <c r="K45" s="85">
        <v>3887</v>
      </c>
      <c r="L45" s="85">
        <v>210</v>
      </c>
      <c r="M45" s="85">
        <v>556</v>
      </c>
      <c r="N45" s="85">
        <v>766</v>
      </c>
      <c r="O45" s="85">
        <v>14974</v>
      </c>
      <c r="P45" s="85">
        <v>28090</v>
      </c>
      <c r="Q45" s="85">
        <v>43064</v>
      </c>
      <c r="R45" s="85">
        <v>79</v>
      </c>
      <c r="S45" s="85">
        <v>19</v>
      </c>
      <c r="T45" s="85">
        <v>98</v>
      </c>
      <c r="U45" s="51"/>
    </row>
    <row r="46" spans="1:21" s="54" customFormat="1" ht="16.5">
      <c r="A46" s="51"/>
      <c r="B46" s="124" t="s">
        <v>46</v>
      </c>
      <c r="C46" s="85">
        <v>212</v>
      </c>
      <c r="D46" s="85">
        <v>584</v>
      </c>
      <c r="E46" s="85">
        <v>796</v>
      </c>
      <c r="F46" s="85">
        <v>888</v>
      </c>
      <c r="G46" s="85">
        <v>1090</v>
      </c>
      <c r="H46" s="85">
        <v>1978</v>
      </c>
      <c r="I46" s="85">
        <v>49</v>
      </c>
      <c r="J46" s="85">
        <v>540</v>
      </c>
      <c r="K46" s="85">
        <v>589</v>
      </c>
      <c r="L46" s="85">
        <v>28</v>
      </c>
      <c r="M46" s="85">
        <v>98</v>
      </c>
      <c r="N46" s="85">
        <v>126</v>
      </c>
      <c r="O46" s="85">
        <v>0</v>
      </c>
      <c r="P46" s="85">
        <v>0</v>
      </c>
      <c r="Q46" s="85">
        <v>0</v>
      </c>
      <c r="R46" s="85">
        <v>844</v>
      </c>
      <c r="S46" s="85">
        <v>199</v>
      </c>
      <c r="T46" s="85">
        <v>1043</v>
      </c>
      <c r="U46" s="51"/>
    </row>
    <row r="47" spans="1:21" s="95" customFormat="1" ht="17.25" thickBot="1">
      <c r="A47" s="93"/>
      <c r="B47" s="125" t="s">
        <v>1</v>
      </c>
      <c r="C47" s="94">
        <v>1762</v>
      </c>
      <c r="D47" s="94">
        <v>3398</v>
      </c>
      <c r="E47" s="94">
        <v>5160</v>
      </c>
      <c r="F47" s="94">
        <v>18768</v>
      </c>
      <c r="G47" s="94">
        <v>20335</v>
      </c>
      <c r="H47" s="94">
        <v>39103</v>
      </c>
      <c r="I47" s="94">
        <v>308</v>
      </c>
      <c r="J47" s="94">
        <v>4168</v>
      </c>
      <c r="K47" s="94">
        <v>4476</v>
      </c>
      <c r="L47" s="94">
        <v>238</v>
      </c>
      <c r="M47" s="94">
        <v>654</v>
      </c>
      <c r="N47" s="94">
        <v>892</v>
      </c>
      <c r="O47" s="94">
        <v>14974</v>
      </c>
      <c r="P47" s="94">
        <v>28090</v>
      </c>
      <c r="Q47" s="94">
        <v>43064</v>
      </c>
      <c r="R47" s="94">
        <v>923</v>
      </c>
      <c r="S47" s="94">
        <v>218</v>
      </c>
      <c r="T47" s="94">
        <v>1141</v>
      </c>
      <c r="U47" s="93"/>
    </row>
    <row r="48" spans="1:21" s="31" customFormat="1" ht="16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s="31" customFormat="1" ht="16.5">
      <c r="A49" s="42"/>
      <c r="B49" s="154" t="s">
        <v>187</v>
      </c>
      <c r="C49" s="154"/>
      <c r="D49" s="154"/>
      <c r="E49" s="154"/>
      <c r="F49" s="154"/>
      <c r="G49" s="154"/>
      <c r="H49" s="154"/>
      <c r="I49" s="154"/>
      <c r="J49" s="154"/>
      <c r="K49" s="154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31" customFormat="1" ht="16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96"/>
      <c r="M50" s="42"/>
      <c r="N50" s="42"/>
      <c r="O50" s="96"/>
      <c r="P50" s="42"/>
      <c r="Q50" s="42"/>
      <c r="R50" s="42"/>
      <c r="S50" s="42"/>
      <c r="T50" s="42"/>
      <c r="U50" s="42"/>
    </row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97" customFormat="1" ht="12"/>
    <row r="58" s="97" customFormat="1" ht="12"/>
    <row r="59" s="97" customFormat="1" ht="12"/>
    <row r="60" s="97" customFormat="1" ht="12"/>
    <row r="61" s="97" customFormat="1" ht="12"/>
    <row r="62" s="97" customFormat="1" ht="12"/>
    <row r="63" s="97" customFormat="1" ht="12"/>
    <row r="64" s="97" customFormat="1" ht="12"/>
  </sheetData>
  <sheetProtection/>
  <mergeCells count="10">
    <mergeCell ref="B9:L9"/>
    <mergeCell ref="O10:Q10"/>
    <mergeCell ref="R10:T10"/>
    <mergeCell ref="B10:B11"/>
    <mergeCell ref="B49:H49"/>
    <mergeCell ref="I49:K49"/>
    <mergeCell ref="L10:N10"/>
    <mergeCell ref="I10:K10"/>
    <mergeCell ref="F10:H10"/>
    <mergeCell ref="C10:E10"/>
  </mergeCells>
  <hyperlinks>
    <hyperlink ref="S5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67" r:id="rId3"/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="87" zoomScaleNormal="87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9.8515625" style="1" customWidth="1"/>
    <col min="3" max="11" width="11.421875" style="1" customWidth="1"/>
    <col min="12" max="12" width="7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" customHeight="1"/>
    <row r="5" spans="1:12" s="19" customFormat="1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41" t="s">
        <v>21</v>
      </c>
      <c r="K6" s="22"/>
      <c r="L6" s="22"/>
    </row>
    <row r="7" spans="1:12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9.75" customHeight="1" thickBot="1">
      <c r="A9" s="22"/>
      <c r="B9" s="59" t="s">
        <v>154</v>
      </c>
      <c r="C9" s="59"/>
      <c r="D9" s="59"/>
      <c r="E9" s="59"/>
      <c r="F9" s="59"/>
      <c r="G9" s="59"/>
      <c r="H9" s="59"/>
      <c r="I9" s="59"/>
      <c r="J9" s="59"/>
      <c r="K9" s="59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2" s="62" customFormat="1" ht="24.75" customHeight="1">
      <c r="B11" s="63" t="s">
        <v>51</v>
      </c>
      <c r="C11" s="84">
        <v>260</v>
      </c>
      <c r="D11" s="84">
        <v>902</v>
      </c>
      <c r="E11" s="84">
        <v>538</v>
      </c>
      <c r="F11" s="84">
        <v>1225</v>
      </c>
      <c r="G11" s="84">
        <v>185</v>
      </c>
      <c r="H11" s="84">
        <v>395</v>
      </c>
      <c r="I11" s="84">
        <v>672</v>
      </c>
      <c r="J11" s="84">
        <v>983</v>
      </c>
      <c r="K11" s="85">
        <v>5160</v>
      </c>
      <c r="L11" s="86"/>
    </row>
    <row r="12" spans="2:12" s="31" customFormat="1" ht="24.75" customHeight="1">
      <c r="B12" s="65" t="s">
        <v>52</v>
      </c>
      <c r="C12" s="87">
        <v>0</v>
      </c>
      <c r="D12" s="87">
        <v>23</v>
      </c>
      <c r="E12" s="87">
        <v>42</v>
      </c>
      <c r="F12" s="87">
        <v>140</v>
      </c>
      <c r="G12" s="87">
        <v>22</v>
      </c>
      <c r="H12" s="87">
        <v>51</v>
      </c>
      <c r="I12" s="87">
        <v>42</v>
      </c>
      <c r="J12" s="87">
        <v>101</v>
      </c>
      <c r="K12" s="85">
        <v>421</v>
      </c>
      <c r="L12" s="42"/>
    </row>
    <row r="13" spans="2:12" s="31" customFormat="1" ht="24.75" customHeight="1">
      <c r="B13" s="65" t="s">
        <v>53</v>
      </c>
      <c r="C13" s="87">
        <v>196</v>
      </c>
      <c r="D13" s="87">
        <v>688</v>
      </c>
      <c r="E13" s="87">
        <v>361</v>
      </c>
      <c r="F13" s="87">
        <v>493</v>
      </c>
      <c r="G13" s="87">
        <v>136</v>
      </c>
      <c r="H13" s="87">
        <v>265</v>
      </c>
      <c r="I13" s="87">
        <v>353</v>
      </c>
      <c r="J13" s="87">
        <v>461</v>
      </c>
      <c r="K13" s="85">
        <v>2953</v>
      </c>
      <c r="L13" s="42"/>
    </row>
    <row r="14" spans="2:12" s="31" customFormat="1" ht="24.75" customHeight="1">
      <c r="B14" s="65" t="s">
        <v>54</v>
      </c>
      <c r="C14" s="88">
        <v>64</v>
      </c>
      <c r="D14" s="88">
        <v>191</v>
      </c>
      <c r="E14" s="88">
        <v>135</v>
      </c>
      <c r="F14" s="88">
        <v>565</v>
      </c>
      <c r="G14" s="88">
        <v>27</v>
      </c>
      <c r="H14" s="88">
        <v>79</v>
      </c>
      <c r="I14" s="88">
        <v>277</v>
      </c>
      <c r="J14" s="88">
        <v>421</v>
      </c>
      <c r="K14" s="85">
        <v>1759</v>
      </c>
      <c r="L14" s="42"/>
    </row>
    <row r="15" spans="2:12" s="31" customFormat="1" ht="24.75" customHeight="1">
      <c r="B15" s="128" t="s">
        <v>55</v>
      </c>
      <c r="C15" s="126">
        <v>0</v>
      </c>
      <c r="D15" s="126">
        <v>0</v>
      </c>
      <c r="E15" s="126">
        <v>0</v>
      </c>
      <c r="F15" s="126">
        <v>27</v>
      </c>
      <c r="G15" s="126">
        <v>0</v>
      </c>
      <c r="H15" s="126">
        <v>0</v>
      </c>
      <c r="I15" s="126">
        <v>0</v>
      </c>
      <c r="J15" s="126">
        <v>0</v>
      </c>
      <c r="K15" s="127">
        <v>27</v>
      </c>
      <c r="L15" s="42"/>
    </row>
    <row r="16" spans="2:12" s="62" customFormat="1" ht="24.75" customHeight="1">
      <c r="B16" s="63" t="s">
        <v>43</v>
      </c>
      <c r="C16" s="85">
        <v>3291</v>
      </c>
      <c r="D16" s="85">
        <v>3971</v>
      </c>
      <c r="E16" s="85">
        <v>5257</v>
      </c>
      <c r="F16" s="85">
        <v>4166</v>
      </c>
      <c r="G16" s="85">
        <v>2017</v>
      </c>
      <c r="H16" s="85">
        <v>4531</v>
      </c>
      <c r="I16" s="85">
        <v>7158</v>
      </c>
      <c r="J16" s="85">
        <v>8712</v>
      </c>
      <c r="K16" s="85">
        <v>39103</v>
      </c>
      <c r="L16" s="86"/>
    </row>
    <row r="17" spans="2:12" s="31" customFormat="1" ht="24.75" customHeight="1">
      <c r="B17" s="65" t="s">
        <v>56</v>
      </c>
      <c r="C17" s="88">
        <v>1351</v>
      </c>
      <c r="D17" s="88">
        <v>2035</v>
      </c>
      <c r="E17" s="88">
        <v>1701</v>
      </c>
      <c r="F17" s="88">
        <v>1539</v>
      </c>
      <c r="G17" s="88">
        <v>948</v>
      </c>
      <c r="H17" s="88">
        <v>1810</v>
      </c>
      <c r="I17" s="88">
        <v>3035</v>
      </c>
      <c r="J17" s="88">
        <v>2889</v>
      </c>
      <c r="K17" s="85">
        <v>15308</v>
      </c>
      <c r="L17" s="42"/>
    </row>
    <row r="18" spans="2:12" s="31" customFormat="1" ht="24.75" customHeight="1">
      <c r="B18" s="65" t="s">
        <v>57</v>
      </c>
      <c r="C18" s="88">
        <v>808</v>
      </c>
      <c r="D18" s="88">
        <v>1040</v>
      </c>
      <c r="E18" s="88">
        <v>1178</v>
      </c>
      <c r="F18" s="88">
        <v>1414</v>
      </c>
      <c r="G18" s="88">
        <v>503</v>
      </c>
      <c r="H18" s="88">
        <v>1171</v>
      </c>
      <c r="I18" s="88">
        <v>1854</v>
      </c>
      <c r="J18" s="88">
        <v>1888</v>
      </c>
      <c r="K18" s="85">
        <v>9856</v>
      </c>
      <c r="L18" s="42"/>
    </row>
    <row r="19" spans="2:12" s="31" customFormat="1" ht="24.75" customHeight="1">
      <c r="B19" s="65" t="s">
        <v>58</v>
      </c>
      <c r="C19" s="88">
        <v>0</v>
      </c>
      <c r="D19" s="88">
        <v>0</v>
      </c>
      <c r="E19" s="88">
        <v>394</v>
      </c>
      <c r="F19" s="88">
        <v>424</v>
      </c>
      <c r="G19" s="88">
        <v>0</v>
      </c>
      <c r="H19" s="88">
        <v>205</v>
      </c>
      <c r="I19" s="88">
        <v>359</v>
      </c>
      <c r="J19" s="88">
        <v>562</v>
      </c>
      <c r="K19" s="85">
        <v>1944</v>
      </c>
      <c r="L19" s="42"/>
    </row>
    <row r="20" spans="2:12" s="31" customFormat="1" ht="24.75" customHeight="1">
      <c r="B20" s="128" t="s">
        <v>59</v>
      </c>
      <c r="C20" s="126">
        <v>1132</v>
      </c>
      <c r="D20" s="126">
        <v>896</v>
      </c>
      <c r="E20" s="126">
        <v>1984</v>
      </c>
      <c r="F20" s="126">
        <v>789</v>
      </c>
      <c r="G20" s="126">
        <v>566</v>
      </c>
      <c r="H20" s="126">
        <v>1345</v>
      </c>
      <c r="I20" s="126">
        <v>1910</v>
      </c>
      <c r="J20" s="126">
        <v>3373</v>
      </c>
      <c r="K20" s="127">
        <v>11995</v>
      </c>
      <c r="L20" s="42"/>
    </row>
    <row r="21" spans="2:12" s="62" customFormat="1" ht="24.75" customHeight="1">
      <c r="B21" s="63" t="s">
        <v>44</v>
      </c>
      <c r="C21" s="85">
        <v>343</v>
      </c>
      <c r="D21" s="85">
        <v>354</v>
      </c>
      <c r="E21" s="85">
        <v>434</v>
      </c>
      <c r="F21" s="85">
        <v>844</v>
      </c>
      <c r="G21" s="85">
        <v>0</v>
      </c>
      <c r="H21" s="85">
        <v>174</v>
      </c>
      <c r="I21" s="85">
        <v>1480</v>
      </c>
      <c r="J21" s="85">
        <v>847</v>
      </c>
      <c r="K21" s="85">
        <v>4476</v>
      </c>
      <c r="L21" s="86"/>
    </row>
    <row r="22" spans="2:12" s="31" customFormat="1" ht="24.75" customHeight="1">
      <c r="B22" s="65" t="s">
        <v>56</v>
      </c>
      <c r="C22" s="88">
        <v>193</v>
      </c>
      <c r="D22" s="88">
        <v>166</v>
      </c>
      <c r="E22" s="88">
        <v>206</v>
      </c>
      <c r="F22" s="88">
        <v>328</v>
      </c>
      <c r="G22" s="88">
        <v>0</v>
      </c>
      <c r="H22" s="88">
        <v>60</v>
      </c>
      <c r="I22" s="88">
        <v>531</v>
      </c>
      <c r="J22" s="88">
        <v>278</v>
      </c>
      <c r="K22" s="85">
        <v>1762</v>
      </c>
      <c r="L22" s="42"/>
    </row>
    <row r="23" spans="2:12" s="31" customFormat="1" ht="24.75" customHeight="1">
      <c r="B23" s="65" t="s">
        <v>57</v>
      </c>
      <c r="C23" s="88">
        <v>150</v>
      </c>
      <c r="D23" s="88">
        <v>188</v>
      </c>
      <c r="E23" s="88">
        <v>213</v>
      </c>
      <c r="F23" s="88">
        <v>315</v>
      </c>
      <c r="G23" s="88">
        <v>0</v>
      </c>
      <c r="H23" s="88">
        <v>0</v>
      </c>
      <c r="I23" s="88">
        <v>339</v>
      </c>
      <c r="J23" s="88">
        <v>432</v>
      </c>
      <c r="K23" s="85">
        <v>1637</v>
      </c>
      <c r="L23" s="42"/>
    </row>
    <row r="24" spans="2:12" s="31" customFormat="1" ht="24.75" customHeight="1">
      <c r="B24" s="65" t="s">
        <v>58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203</v>
      </c>
      <c r="J24" s="88">
        <v>0</v>
      </c>
      <c r="K24" s="85">
        <v>203</v>
      </c>
      <c r="L24" s="42"/>
    </row>
    <row r="25" spans="2:12" s="31" customFormat="1" ht="24.75" customHeight="1">
      <c r="B25" s="128" t="s">
        <v>59</v>
      </c>
      <c r="C25" s="126">
        <v>0</v>
      </c>
      <c r="D25" s="126">
        <v>0</v>
      </c>
      <c r="E25" s="126">
        <v>15</v>
      </c>
      <c r="F25" s="126">
        <v>201</v>
      </c>
      <c r="G25" s="126">
        <v>0</v>
      </c>
      <c r="H25" s="126">
        <v>114</v>
      </c>
      <c r="I25" s="126">
        <v>407</v>
      </c>
      <c r="J25" s="126">
        <v>137</v>
      </c>
      <c r="K25" s="127">
        <v>874</v>
      </c>
      <c r="L25" s="42"/>
    </row>
    <row r="26" spans="2:12" s="62" customFormat="1" ht="24.75" customHeight="1">
      <c r="B26" s="130" t="s">
        <v>60</v>
      </c>
      <c r="C26" s="131">
        <v>0</v>
      </c>
      <c r="D26" s="131">
        <v>0</v>
      </c>
      <c r="E26" s="131">
        <v>182</v>
      </c>
      <c r="F26" s="131">
        <v>0</v>
      </c>
      <c r="G26" s="131">
        <v>0</v>
      </c>
      <c r="H26" s="131">
        <v>0</v>
      </c>
      <c r="I26" s="131">
        <v>452</v>
      </c>
      <c r="J26" s="131">
        <v>258</v>
      </c>
      <c r="K26" s="131">
        <v>892</v>
      </c>
      <c r="L26" s="86"/>
    </row>
    <row r="27" spans="2:12" s="62" customFormat="1" ht="24.75" customHeight="1">
      <c r="B27" s="63" t="s">
        <v>48</v>
      </c>
      <c r="C27" s="85">
        <v>4034</v>
      </c>
      <c r="D27" s="85">
        <v>8104</v>
      </c>
      <c r="E27" s="85">
        <v>2781</v>
      </c>
      <c r="F27" s="85">
        <v>4584</v>
      </c>
      <c r="G27" s="85">
        <v>2378</v>
      </c>
      <c r="H27" s="85">
        <v>2607</v>
      </c>
      <c r="I27" s="85">
        <v>11603</v>
      </c>
      <c r="J27" s="85">
        <v>6973</v>
      </c>
      <c r="K27" s="85">
        <v>43064</v>
      </c>
      <c r="L27" s="86"/>
    </row>
    <row r="28" spans="2:12" s="31" customFormat="1" ht="24.75" customHeight="1">
      <c r="B28" s="65" t="s">
        <v>165</v>
      </c>
      <c r="C28" s="88">
        <v>1314</v>
      </c>
      <c r="D28" s="88">
        <v>2160</v>
      </c>
      <c r="E28" s="88">
        <v>786</v>
      </c>
      <c r="F28" s="88">
        <v>1115</v>
      </c>
      <c r="G28" s="88">
        <v>822</v>
      </c>
      <c r="H28" s="88">
        <v>661</v>
      </c>
      <c r="I28" s="88">
        <v>3689</v>
      </c>
      <c r="J28" s="88">
        <v>1824</v>
      </c>
      <c r="K28" s="85">
        <v>12371</v>
      </c>
      <c r="L28" s="42"/>
    </row>
    <row r="29" spans="2:12" s="31" customFormat="1" ht="24.75" customHeight="1">
      <c r="B29" s="65" t="s">
        <v>166</v>
      </c>
      <c r="C29" s="88">
        <v>1341</v>
      </c>
      <c r="D29" s="88">
        <v>2418</v>
      </c>
      <c r="E29" s="88">
        <v>1112</v>
      </c>
      <c r="F29" s="88">
        <v>1517</v>
      </c>
      <c r="G29" s="88">
        <v>800</v>
      </c>
      <c r="H29" s="88">
        <v>961</v>
      </c>
      <c r="I29" s="88">
        <v>3582</v>
      </c>
      <c r="J29" s="88">
        <v>2139</v>
      </c>
      <c r="K29" s="85">
        <v>13870</v>
      </c>
      <c r="L29" s="42"/>
    </row>
    <row r="30" spans="2:12" s="31" customFormat="1" ht="24.75" customHeight="1">
      <c r="B30" s="89" t="s">
        <v>167</v>
      </c>
      <c r="C30" s="88">
        <v>396</v>
      </c>
      <c r="D30" s="88">
        <v>588</v>
      </c>
      <c r="E30" s="88">
        <v>360</v>
      </c>
      <c r="F30" s="88">
        <v>508</v>
      </c>
      <c r="G30" s="88">
        <v>207</v>
      </c>
      <c r="H30" s="88">
        <v>289</v>
      </c>
      <c r="I30" s="88">
        <v>1034</v>
      </c>
      <c r="J30" s="88">
        <v>581</v>
      </c>
      <c r="K30" s="85">
        <v>3963</v>
      </c>
      <c r="L30" s="42"/>
    </row>
    <row r="31" spans="2:12" s="31" customFormat="1" ht="24.75" customHeight="1">
      <c r="B31" s="65" t="s">
        <v>168</v>
      </c>
      <c r="C31" s="88">
        <v>159</v>
      </c>
      <c r="D31" s="88">
        <v>934</v>
      </c>
      <c r="E31" s="88">
        <v>150</v>
      </c>
      <c r="F31" s="88">
        <v>470</v>
      </c>
      <c r="G31" s="88">
        <v>147</v>
      </c>
      <c r="H31" s="88">
        <v>163</v>
      </c>
      <c r="I31" s="88">
        <v>1078</v>
      </c>
      <c r="J31" s="88">
        <v>663</v>
      </c>
      <c r="K31" s="85">
        <v>3764</v>
      </c>
      <c r="L31" s="42"/>
    </row>
    <row r="32" spans="2:12" s="31" customFormat="1" ht="24.75" customHeight="1">
      <c r="B32" s="65" t="s">
        <v>169</v>
      </c>
      <c r="C32" s="88">
        <v>467</v>
      </c>
      <c r="D32" s="88">
        <v>1213</v>
      </c>
      <c r="E32" s="88">
        <v>126</v>
      </c>
      <c r="F32" s="88">
        <v>400</v>
      </c>
      <c r="G32" s="88">
        <v>179</v>
      </c>
      <c r="H32" s="88">
        <v>291</v>
      </c>
      <c r="I32" s="88">
        <v>1241</v>
      </c>
      <c r="J32" s="88">
        <v>672</v>
      </c>
      <c r="K32" s="85">
        <v>4589</v>
      </c>
      <c r="L32" s="42"/>
    </row>
    <row r="33" spans="2:12" s="31" customFormat="1" ht="24.75" customHeight="1">
      <c r="B33" s="65" t="s">
        <v>170</v>
      </c>
      <c r="C33" s="88">
        <v>63</v>
      </c>
      <c r="D33" s="88">
        <v>314</v>
      </c>
      <c r="E33" s="88">
        <v>31</v>
      </c>
      <c r="F33" s="88">
        <v>49</v>
      </c>
      <c r="G33" s="88">
        <v>49</v>
      </c>
      <c r="H33" s="88">
        <v>29</v>
      </c>
      <c r="I33" s="88">
        <v>112</v>
      </c>
      <c r="J33" s="88">
        <v>345</v>
      </c>
      <c r="K33" s="85">
        <v>992</v>
      </c>
      <c r="L33" s="42"/>
    </row>
    <row r="34" spans="2:12" s="31" customFormat="1" ht="24.75" customHeight="1">
      <c r="B34" s="65" t="s">
        <v>171</v>
      </c>
      <c r="C34" s="88">
        <v>8</v>
      </c>
      <c r="D34" s="88">
        <v>7</v>
      </c>
      <c r="E34" s="88">
        <v>5</v>
      </c>
      <c r="F34" s="88">
        <v>11</v>
      </c>
      <c r="G34" s="88">
        <v>7</v>
      </c>
      <c r="H34" s="88">
        <v>4</v>
      </c>
      <c r="I34" s="88">
        <v>32</v>
      </c>
      <c r="J34" s="88">
        <v>11</v>
      </c>
      <c r="K34" s="85">
        <v>85</v>
      </c>
      <c r="L34" s="42"/>
    </row>
    <row r="35" spans="2:12" s="31" customFormat="1" ht="24.75" customHeight="1">
      <c r="B35" s="65" t="s">
        <v>172</v>
      </c>
      <c r="C35" s="88">
        <v>173</v>
      </c>
      <c r="D35" s="88">
        <v>310</v>
      </c>
      <c r="E35" s="88">
        <v>122</v>
      </c>
      <c r="F35" s="88">
        <v>310</v>
      </c>
      <c r="G35" s="88">
        <v>128</v>
      </c>
      <c r="H35" s="88">
        <v>124</v>
      </c>
      <c r="I35" s="88">
        <v>538</v>
      </c>
      <c r="J35" s="88">
        <v>446</v>
      </c>
      <c r="K35" s="85">
        <v>2151</v>
      </c>
      <c r="L35" s="42"/>
    </row>
    <row r="36" spans="2:12" s="31" customFormat="1" ht="24.75" customHeight="1">
      <c r="B36" s="128" t="s">
        <v>173</v>
      </c>
      <c r="C36" s="126">
        <v>113</v>
      </c>
      <c r="D36" s="126">
        <v>160</v>
      </c>
      <c r="E36" s="126">
        <v>89</v>
      </c>
      <c r="F36" s="126">
        <v>204</v>
      </c>
      <c r="G36" s="126">
        <v>39</v>
      </c>
      <c r="H36" s="126">
        <v>85</v>
      </c>
      <c r="I36" s="126">
        <v>297</v>
      </c>
      <c r="J36" s="126">
        <v>292</v>
      </c>
      <c r="K36" s="127">
        <v>1279</v>
      </c>
      <c r="L36" s="42"/>
    </row>
    <row r="37" spans="2:12" s="62" customFormat="1" ht="24.75" customHeight="1">
      <c r="B37" s="63" t="s">
        <v>67</v>
      </c>
      <c r="C37" s="85">
        <v>132</v>
      </c>
      <c r="D37" s="85">
        <v>109</v>
      </c>
      <c r="E37" s="85">
        <v>13</v>
      </c>
      <c r="F37" s="85">
        <v>563</v>
      </c>
      <c r="G37" s="85">
        <v>63</v>
      </c>
      <c r="H37" s="85">
        <v>0</v>
      </c>
      <c r="I37" s="85">
        <v>118</v>
      </c>
      <c r="J37" s="85">
        <v>143</v>
      </c>
      <c r="K37" s="85">
        <v>1141</v>
      </c>
      <c r="L37" s="86"/>
    </row>
    <row r="38" spans="2:12" s="31" customFormat="1" ht="24.75" customHeight="1">
      <c r="B38" s="65" t="s">
        <v>68</v>
      </c>
      <c r="C38" s="88">
        <v>118</v>
      </c>
      <c r="D38" s="88">
        <v>109</v>
      </c>
      <c r="E38" s="88">
        <v>13</v>
      </c>
      <c r="F38" s="88">
        <v>552</v>
      </c>
      <c r="G38" s="88">
        <v>58</v>
      </c>
      <c r="H38" s="88">
        <v>0</v>
      </c>
      <c r="I38" s="88">
        <v>118</v>
      </c>
      <c r="J38" s="88">
        <v>142</v>
      </c>
      <c r="K38" s="85">
        <v>1110</v>
      </c>
      <c r="L38" s="42"/>
    </row>
    <row r="39" spans="2:12" s="31" customFormat="1" ht="24.75" customHeight="1">
      <c r="B39" s="128" t="s">
        <v>69</v>
      </c>
      <c r="C39" s="126">
        <v>14</v>
      </c>
      <c r="D39" s="126">
        <v>0</v>
      </c>
      <c r="E39" s="126">
        <v>0</v>
      </c>
      <c r="F39" s="126">
        <v>11</v>
      </c>
      <c r="G39" s="126">
        <v>5</v>
      </c>
      <c r="H39" s="126">
        <v>0</v>
      </c>
      <c r="I39" s="126">
        <v>0</v>
      </c>
      <c r="J39" s="126">
        <v>1</v>
      </c>
      <c r="K39" s="127">
        <v>31</v>
      </c>
      <c r="L39" s="42"/>
    </row>
    <row r="40" spans="2:11" s="63" customFormat="1" ht="24.75" customHeight="1" thickBot="1">
      <c r="B40" s="115" t="s">
        <v>1</v>
      </c>
      <c r="C40" s="83">
        <v>8060</v>
      </c>
      <c r="D40" s="83">
        <v>13440</v>
      </c>
      <c r="E40" s="83">
        <v>9205</v>
      </c>
      <c r="F40" s="83">
        <v>11382</v>
      </c>
      <c r="G40" s="83">
        <v>4643</v>
      </c>
      <c r="H40" s="83">
        <v>7707</v>
      </c>
      <c r="I40" s="83">
        <v>21483</v>
      </c>
      <c r="J40" s="83">
        <v>17916</v>
      </c>
      <c r="K40" s="83">
        <v>93836</v>
      </c>
    </row>
    <row r="41" s="31" customFormat="1" ht="16.5"/>
    <row r="42" spans="2:6" s="31" customFormat="1" ht="16.5">
      <c r="B42" s="160" t="s">
        <v>187</v>
      </c>
      <c r="C42" s="160"/>
      <c r="D42" s="160"/>
      <c r="E42" s="160"/>
      <c r="F42" s="160"/>
    </row>
    <row r="43" s="31" customFormat="1" ht="16.5">
      <c r="B43" s="30"/>
    </row>
    <row r="44" s="31" customFormat="1" ht="16.5"/>
  </sheetData>
  <sheetProtection/>
  <mergeCells count="1">
    <mergeCell ref="B42:F42"/>
  </mergeCells>
  <hyperlinks>
    <hyperlink ref="J6" location="Índice!A1" display="Índice"/>
  </hyperlinks>
  <printOptions horizontalCentered="1"/>
  <pageMargins left="0" right="0" top="0" bottom="0" header="0" footer="0"/>
  <pageSetup fitToHeight="1" fitToWidth="1"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5.421875" style="1" customWidth="1"/>
    <col min="3" max="11" width="9.7109375" style="1" customWidth="1"/>
    <col min="12" max="12" width="7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tr">
        <f>Índice!B3</f>
        <v>Consejería de Desarrollo Educativo y Formación Profesional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8" customHeight="1"/>
    <row r="5" spans="1:12" s="19" customFormat="1" ht="18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21</v>
      </c>
      <c r="J6" s="22"/>
      <c r="K6" s="22"/>
      <c r="L6" s="22"/>
    </row>
    <row r="7" spans="1:12" s="19" customFormat="1" ht="16.5">
      <c r="A7" s="22"/>
      <c r="B7" s="40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3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29.25" customHeight="1" thickBot="1">
      <c r="A9" s="22"/>
      <c r="B9" s="59" t="s">
        <v>155</v>
      </c>
      <c r="C9" s="59"/>
      <c r="D9" s="59"/>
      <c r="E9" s="59"/>
      <c r="F9" s="59"/>
      <c r="G9" s="59"/>
      <c r="H9" s="59"/>
      <c r="I9" s="59"/>
      <c r="J9" s="59"/>
      <c r="K9" s="59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2" s="62" customFormat="1" ht="24.75" customHeight="1">
      <c r="B11" s="63" t="s">
        <v>51</v>
      </c>
      <c r="C11" s="84">
        <v>80</v>
      </c>
      <c r="D11" s="84">
        <v>292</v>
      </c>
      <c r="E11" s="84">
        <v>227</v>
      </c>
      <c r="F11" s="84">
        <v>411</v>
      </c>
      <c r="G11" s="84">
        <v>85</v>
      </c>
      <c r="H11" s="84">
        <v>168</v>
      </c>
      <c r="I11" s="84">
        <v>196</v>
      </c>
      <c r="J11" s="84">
        <v>303</v>
      </c>
      <c r="K11" s="85">
        <v>1762</v>
      </c>
      <c r="L11" s="86"/>
    </row>
    <row r="12" spans="2:12" s="31" customFormat="1" ht="24.75" customHeight="1">
      <c r="B12" s="65" t="s">
        <v>52</v>
      </c>
      <c r="C12" s="87"/>
      <c r="D12" s="87">
        <v>6</v>
      </c>
      <c r="E12" s="87">
        <v>20</v>
      </c>
      <c r="F12" s="87">
        <v>59</v>
      </c>
      <c r="G12" s="87">
        <v>9</v>
      </c>
      <c r="H12" s="87">
        <v>22</v>
      </c>
      <c r="I12" s="87">
        <v>22</v>
      </c>
      <c r="J12" s="87">
        <v>38</v>
      </c>
      <c r="K12" s="85">
        <v>176</v>
      </c>
      <c r="L12" s="42"/>
    </row>
    <row r="13" spans="2:12" s="31" customFormat="1" ht="24.75" customHeight="1">
      <c r="B13" s="65" t="s">
        <v>53</v>
      </c>
      <c r="C13" s="87">
        <v>66</v>
      </c>
      <c r="D13" s="87">
        <v>242</v>
      </c>
      <c r="E13" s="87">
        <v>158</v>
      </c>
      <c r="F13" s="87">
        <v>183</v>
      </c>
      <c r="G13" s="87">
        <v>66</v>
      </c>
      <c r="H13" s="87">
        <v>119</v>
      </c>
      <c r="I13" s="87">
        <v>91</v>
      </c>
      <c r="J13" s="87">
        <v>168</v>
      </c>
      <c r="K13" s="85">
        <v>1093</v>
      </c>
      <c r="L13" s="42"/>
    </row>
    <row r="14" spans="2:12" s="31" customFormat="1" ht="24.75" customHeight="1">
      <c r="B14" s="65" t="s">
        <v>54</v>
      </c>
      <c r="C14" s="88">
        <v>14</v>
      </c>
      <c r="D14" s="88">
        <v>44</v>
      </c>
      <c r="E14" s="88">
        <v>49</v>
      </c>
      <c r="F14" s="88">
        <v>159</v>
      </c>
      <c r="G14" s="88">
        <v>10</v>
      </c>
      <c r="H14" s="88">
        <v>27</v>
      </c>
      <c r="I14" s="88">
        <v>83</v>
      </c>
      <c r="J14" s="88">
        <v>97</v>
      </c>
      <c r="K14" s="85">
        <v>483</v>
      </c>
      <c r="L14" s="42"/>
    </row>
    <row r="15" spans="2:12" s="31" customFormat="1" ht="24.75" customHeight="1">
      <c r="B15" s="128" t="s">
        <v>55</v>
      </c>
      <c r="C15" s="126"/>
      <c r="D15" s="126"/>
      <c r="E15" s="126"/>
      <c r="F15" s="126">
        <v>10</v>
      </c>
      <c r="G15" s="126"/>
      <c r="H15" s="126"/>
      <c r="I15" s="126"/>
      <c r="J15" s="126"/>
      <c r="K15" s="127">
        <v>10</v>
      </c>
      <c r="L15" s="42"/>
    </row>
    <row r="16" spans="2:12" s="62" customFormat="1" ht="24.75" customHeight="1">
      <c r="B16" s="63" t="s">
        <v>43</v>
      </c>
      <c r="C16" s="85">
        <v>1506</v>
      </c>
      <c r="D16" s="85">
        <v>1879</v>
      </c>
      <c r="E16" s="85">
        <v>2585</v>
      </c>
      <c r="F16" s="85">
        <v>1948</v>
      </c>
      <c r="G16" s="85">
        <v>1040</v>
      </c>
      <c r="H16" s="85">
        <v>2183</v>
      </c>
      <c r="I16" s="85">
        <v>3306</v>
      </c>
      <c r="J16" s="85">
        <v>4321</v>
      </c>
      <c r="K16" s="85">
        <v>18768</v>
      </c>
      <c r="L16" s="86"/>
    </row>
    <row r="17" spans="2:12" s="31" customFormat="1" ht="24.75" customHeight="1">
      <c r="B17" s="65" t="s">
        <v>56</v>
      </c>
      <c r="C17" s="88">
        <v>606</v>
      </c>
      <c r="D17" s="88">
        <v>952</v>
      </c>
      <c r="E17" s="88">
        <v>823</v>
      </c>
      <c r="F17" s="88">
        <v>699</v>
      </c>
      <c r="G17" s="88">
        <v>445</v>
      </c>
      <c r="H17" s="88">
        <v>845</v>
      </c>
      <c r="I17" s="88">
        <v>1381</v>
      </c>
      <c r="J17" s="88">
        <v>1329</v>
      </c>
      <c r="K17" s="85">
        <v>7080</v>
      </c>
      <c r="L17" s="42"/>
    </row>
    <row r="18" spans="2:12" s="31" customFormat="1" ht="24.75" customHeight="1">
      <c r="B18" s="65" t="s">
        <v>57</v>
      </c>
      <c r="C18" s="88">
        <v>382</v>
      </c>
      <c r="D18" s="88">
        <v>525</v>
      </c>
      <c r="E18" s="88">
        <v>568</v>
      </c>
      <c r="F18" s="88">
        <v>650</v>
      </c>
      <c r="G18" s="88">
        <v>274</v>
      </c>
      <c r="H18" s="88">
        <v>560</v>
      </c>
      <c r="I18" s="88">
        <v>828</v>
      </c>
      <c r="J18" s="88">
        <v>925</v>
      </c>
      <c r="K18" s="85">
        <v>4712</v>
      </c>
      <c r="L18" s="42"/>
    </row>
    <row r="19" spans="2:12" s="31" customFormat="1" ht="24.75" customHeight="1">
      <c r="B19" s="65" t="s">
        <v>58</v>
      </c>
      <c r="C19" s="88"/>
      <c r="D19" s="88"/>
      <c r="E19" s="88">
        <v>230</v>
      </c>
      <c r="F19" s="88">
        <v>198</v>
      </c>
      <c r="G19" s="88"/>
      <c r="H19" s="88">
        <v>130</v>
      </c>
      <c r="I19" s="88">
        <v>217</v>
      </c>
      <c r="J19" s="88">
        <v>330</v>
      </c>
      <c r="K19" s="85">
        <v>1105</v>
      </c>
      <c r="L19" s="42"/>
    </row>
    <row r="20" spans="2:12" s="31" customFormat="1" ht="24.75" customHeight="1">
      <c r="B20" s="128" t="s">
        <v>59</v>
      </c>
      <c r="C20" s="126">
        <v>518</v>
      </c>
      <c r="D20" s="126">
        <v>402</v>
      </c>
      <c r="E20" s="126">
        <v>964</v>
      </c>
      <c r="F20" s="126">
        <v>401</v>
      </c>
      <c r="G20" s="126">
        <v>321</v>
      </c>
      <c r="H20" s="126">
        <v>648</v>
      </c>
      <c r="I20" s="126">
        <v>880</v>
      </c>
      <c r="J20" s="126">
        <v>1737</v>
      </c>
      <c r="K20" s="127">
        <v>5871</v>
      </c>
      <c r="L20" s="42"/>
    </row>
    <row r="21" spans="2:12" s="62" customFormat="1" ht="24.75" customHeight="1">
      <c r="B21" s="63" t="s">
        <v>44</v>
      </c>
      <c r="C21" s="85">
        <v>21</v>
      </c>
      <c r="D21" s="85">
        <v>18</v>
      </c>
      <c r="E21" s="85">
        <v>35</v>
      </c>
      <c r="F21" s="85">
        <v>50</v>
      </c>
      <c r="G21" s="85">
        <v>0</v>
      </c>
      <c r="H21" s="85">
        <v>3</v>
      </c>
      <c r="I21" s="85">
        <v>103</v>
      </c>
      <c r="J21" s="85">
        <v>78</v>
      </c>
      <c r="K21" s="85">
        <v>308</v>
      </c>
      <c r="L21" s="86"/>
    </row>
    <row r="22" spans="2:12" s="31" customFormat="1" ht="24.75" customHeight="1">
      <c r="B22" s="65" t="s">
        <v>56</v>
      </c>
      <c r="C22" s="88">
        <v>12</v>
      </c>
      <c r="D22" s="88">
        <v>9</v>
      </c>
      <c r="E22" s="88">
        <v>14</v>
      </c>
      <c r="F22" s="88">
        <v>24</v>
      </c>
      <c r="G22" s="88"/>
      <c r="H22" s="88">
        <v>1</v>
      </c>
      <c r="I22" s="88">
        <v>32</v>
      </c>
      <c r="J22" s="88">
        <v>20</v>
      </c>
      <c r="K22" s="85">
        <v>112</v>
      </c>
      <c r="L22" s="42"/>
    </row>
    <row r="23" spans="2:12" s="31" customFormat="1" ht="24.75" customHeight="1">
      <c r="B23" s="65" t="s">
        <v>57</v>
      </c>
      <c r="C23" s="88">
        <v>9</v>
      </c>
      <c r="D23" s="88">
        <v>9</v>
      </c>
      <c r="E23" s="88">
        <v>21</v>
      </c>
      <c r="F23" s="88">
        <v>19</v>
      </c>
      <c r="G23" s="88"/>
      <c r="H23" s="88"/>
      <c r="I23" s="88">
        <v>28</v>
      </c>
      <c r="J23" s="88">
        <v>43</v>
      </c>
      <c r="K23" s="85">
        <v>129</v>
      </c>
      <c r="L23" s="42"/>
    </row>
    <row r="24" spans="2:12" s="31" customFormat="1" ht="24.75" customHeight="1">
      <c r="B24" s="65" t="s">
        <v>58</v>
      </c>
      <c r="C24" s="88"/>
      <c r="D24" s="88"/>
      <c r="E24" s="88"/>
      <c r="F24" s="88"/>
      <c r="G24" s="88"/>
      <c r="H24" s="88"/>
      <c r="I24" s="88">
        <v>21</v>
      </c>
      <c r="J24" s="88"/>
      <c r="K24" s="85">
        <v>21</v>
      </c>
      <c r="L24" s="42"/>
    </row>
    <row r="25" spans="2:12" s="31" customFormat="1" ht="24.75" customHeight="1">
      <c r="B25" s="128" t="s">
        <v>59</v>
      </c>
      <c r="C25" s="126"/>
      <c r="D25" s="126"/>
      <c r="E25" s="126"/>
      <c r="F25" s="126">
        <v>7</v>
      </c>
      <c r="G25" s="126"/>
      <c r="H25" s="126">
        <v>2</v>
      </c>
      <c r="I25" s="126">
        <v>22</v>
      </c>
      <c r="J25" s="126">
        <v>15</v>
      </c>
      <c r="K25" s="127">
        <v>46</v>
      </c>
      <c r="L25" s="42"/>
    </row>
    <row r="26" spans="2:12" s="62" customFormat="1" ht="24.75" customHeight="1">
      <c r="B26" s="130" t="s">
        <v>60</v>
      </c>
      <c r="C26" s="131"/>
      <c r="D26" s="131"/>
      <c r="E26" s="131">
        <v>46</v>
      </c>
      <c r="F26" s="131"/>
      <c r="G26" s="131"/>
      <c r="H26" s="131"/>
      <c r="I26" s="131">
        <v>123</v>
      </c>
      <c r="J26" s="131">
        <v>69</v>
      </c>
      <c r="K26" s="131">
        <v>238</v>
      </c>
      <c r="L26" s="86"/>
    </row>
    <row r="27" spans="2:12" s="62" customFormat="1" ht="24.75" customHeight="1">
      <c r="B27" s="63" t="s">
        <v>48</v>
      </c>
      <c r="C27" s="85">
        <v>1472</v>
      </c>
      <c r="D27" s="85">
        <v>2906</v>
      </c>
      <c r="E27" s="85">
        <v>978</v>
      </c>
      <c r="F27" s="85">
        <v>1597</v>
      </c>
      <c r="G27" s="85">
        <v>824</v>
      </c>
      <c r="H27" s="85">
        <v>1001</v>
      </c>
      <c r="I27" s="85">
        <v>3797</v>
      </c>
      <c r="J27" s="85">
        <v>2399</v>
      </c>
      <c r="K27" s="85">
        <v>14974</v>
      </c>
      <c r="L27" s="86"/>
    </row>
    <row r="28" spans="2:12" s="31" customFormat="1" ht="24.75" customHeight="1">
      <c r="B28" s="65" t="s">
        <v>61</v>
      </c>
      <c r="C28" s="88">
        <v>526</v>
      </c>
      <c r="D28" s="88">
        <v>789</v>
      </c>
      <c r="E28" s="88">
        <v>267</v>
      </c>
      <c r="F28" s="88">
        <v>423</v>
      </c>
      <c r="G28" s="88">
        <v>288</v>
      </c>
      <c r="H28" s="88">
        <v>237</v>
      </c>
      <c r="I28" s="88">
        <v>1217</v>
      </c>
      <c r="J28" s="88">
        <v>658</v>
      </c>
      <c r="K28" s="85">
        <v>4405</v>
      </c>
      <c r="L28" s="42"/>
    </row>
    <row r="29" spans="2:12" s="31" customFormat="1" ht="24.75" customHeight="1">
      <c r="B29" s="65" t="s">
        <v>62</v>
      </c>
      <c r="C29" s="88">
        <v>484</v>
      </c>
      <c r="D29" s="88">
        <v>819</v>
      </c>
      <c r="E29" s="88">
        <v>396</v>
      </c>
      <c r="F29" s="88">
        <v>521</v>
      </c>
      <c r="G29" s="88">
        <v>270</v>
      </c>
      <c r="H29" s="88">
        <v>400</v>
      </c>
      <c r="I29" s="88">
        <v>1191</v>
      </c>
      <c r="J29" s="88">
        <v>739</v>
      </c>
      <c r="K29" s="85">
        <v>4820</v>
      </c>
      <c r="L29" s="42"/>
    </row>
    <row r="30" spans="2:12" s="31" customFormat="1" ht="24.75" customHeight="1">
      <c r="B30" s="89" t="s">
        <v>63</v>
      </c>
      <c r="C30" s="88">
        <v>113</v>
      </c>
      <c r="D30" s="88">
        <v>191</v>
      </c>
      <c r="E30" s="88">
        <v>120</v>
      </c>
      <c r="F30" s="88">
        <v>183</v>
      </c>
      <c r="G30" s="88">
        <v>81</v>
      </c>
      <c r="H30" s="88">
        <v>121</v>
      </c>
      <c r="I30" s="88">
        <v>309</v>
      </c>
      <c r="J30" s="88">
        <v>191</v>
      </c>
      <c r="K30" s="85">
        <v>1309</v>
      </c>
      <c r="L30" s="42"/>
    </row>
    <row r="31" spans="2:12" s="31" customFormat="1" ht="24.75" customHeight="1">
      <c r="B31" s="65" t="s">
        <v>64</v>
      </c>
      <c r="C31" s="88">
        <v>51</v>
      </c>
      <c r="D31" s="88">
        <v>353</v>
      </c>
      <c r="E31" s="88">
        <v>46</v>
      </c>
      <c r="F31" s="88">
        <v>136</v>
      </c>
      <c r="G31" s="88">
        <v>45</v>
      </c>
      <c r="H31" s="88">
        <v>53</v>
      </c>
      <c r="I31" s="88">
        <v>324</v>
      </c>
      <c r="J31" s="88">
        <v>206</v>
      </c>
      <c r="K31" s="85">
        <v>1214</v>
      </c>
      <c r="L31" s="42"/>
    </row>
    <row r="32" spans="2:12" s="31" customFormat="1" ht="24.75" customHeight="1">
      <c r="B32" s="65" t="s">
        <v>65</v>
      </c>
      <c r="C32" s="88">
        <v>161</v>
      </c>
      <c r="D32" s="88">
        <v>442</v>
      </c>
      <c r="E32" s="88">
        <v>47</v>
      </c>
      <c r="F32" s="88">
        <v>128</v>
      </c>
      <c r="G32" s="88">
        <v>58</v>
      </c>
      <c r="H32" s="88">
        <v>89</v>
      </c>
      <c r="I32" s="88">
        <v>372</v>
      </c>
      <c r="J32" s="88">
        <v>234</v>
      </c>
      <c r="K32" s="85">
        <v>1531</v>
      </c>
      <c r="L32" s="42"/>
    </row>
    <row r="33" spans="2:12" s="31" customFormat="1" ht="24.75" customHeight="1">
      <c r="B33" s="65" t="s">
        <v>66</v>
      </c>
      <c r="C33" s="88">
        <v>23</v>
      </c>
      <c r="D33" s="88">
        <v>115</v>
      </c>
      <c r="E33" s="88">
        <v>12</v>
      </c>
      <c r="F33" s="88">
        <v>17</v>
      </c>
      <c r="G33" s="88">
        <v>19</v>
      </c>
      <c r="H33" s="88">
        <v>18</v>
      </c>
      <c r="I33" s="88">
        <v>40</v>
      </c>
      <c r="J33" s="88">
        <v>107</v>
      </c>
      <c r="K33" s="85">
        <v>351</v>
      </c>
      <c r="L33" s="42"/>
    </row>
    <row r="34" spans="2:12" s="31" customFormat="1" ht="24.75" customHeight="1">
      <c r="B34" s="65" t="s">
        <v>171</v>
      </c>
      <c r="C34" s="88">
        <v>5</v>
      </c>
      <c r="D34" s="88">
        <v>4</v>
      </c>
      <c r="E34" s="88">
        <v>4</v>
      </c>
      <c r="F34" s="88">
        <v>5</v>
      </c>
      <c r="G34" s="88">
        <v>1</v>
      </c>
      <c r="H34" s="88">
        <v>2</v>
      </c>
      <c r="I34" s="88">
        <v>14</v>
      </c>
      <c r="J34" s="88">
        <v>3</v>
      </c>
      <c r="K34" s="85">
        <v>38</v>
      </c>
      <c r="L34" s="42"/>
    </row>
    <row r="35" spans="2:12" s="31" customFormat="1" ht="24.75" customHeight="1">
      <c r="B35" s="65" t="s">
        <v>172</v>
      </c>
      <c r="C35" s="88">
        <v>72</v>
      </c>
      <c r="D35" s="88">
        <v>140</v>
      </c>
      <c r="E35" s="88">
        <v>56</v>
      </c>
      <c r="F35" s="88">
        <v>121</v>
      </c>
      <c r="G35" s="88">
        <v>52</v>
      </c>
      <c r="H35" s="88">
        <v>52</v>
      </c>
      <c r="I35" s="88">
        <v>221</v>
      </c>
      <c r="J35" s="88">
        <v>167</v>
      </c>
      <c r="K35" s="85">
        <v>881</v>
      </c>
      <c r="L35" s="42"/>
    </row>
    <row r="36" spans="2:12" s="31" customFormat="1" ht="24.75" customHeight="1">
      <c r="B36" s="128" t="s">
        <v>173</v>
      </c>
      <c r="C36" s="126">
        <v>37</v>
      </c>
      <c r="D36" s="126">
        <v>53</v>
      </c>
      <c r="E36" s="126">
        <v>30</v>
      </c>
      <c r="F36" s="126">
        <v>63</v>
      </c>
      <c r="G36" s="126">
        <v>10</v>
      </c>
      <c r="H36" s="126">
        <v>29</v>
      </c>
      <c r="I36" s="126">
        <v>109</v>
      </c>
      <c r="J36" s="126">
        <v>94</v>
      </c>
      <c r="K36" s="127">
        <v>425</v>
      </c>
      <c r="L36" s="42"/>
    </row>
    <row r="37" spans="2:12" s="62" customFormat="1" ht="24.75" customHeight="1">
      <c r="B37" s="63" t="s">
        <v>67</v>
      </c>
      <c r="C37" s="85">
        <v>114</v>
      </c>
      <c r="D37" s="85">
        <v>69</v>
      </c>
      <c r="E37" s="85">
        <v>10</v>
      </c>
      <c r="F37" s="85">
        <v>444</v>
      </c>
      <c r="G37" s="85">
        <v>62</v>
      </c>
      <c r="H37" s="85">
        <v>0</v>
      </c>
      <c r="I37" s="85">
        <v>97</v>
      </c>
      <c r="J37" s="85">
        <v>127</v>
      </c>
      <c r="K37" s="85">
        <v>923</v>
      </c>
      <c r="L37" s="86"/>
    </row>
    <row r="38" spans="2:12" s="31" customFormat="1" ht="24.75" customHeight="1">
      <c r="B38" s="65" t="s">
        <v>68</v>
      </c>
      <c r="C38" s="88">
        <v>102</v>
      </c>
      <c r="D38" s="88">
        <v>69</v>
      </c>
      <c r="E38" s="88">
        <v>10</v>
      </c>
      <c r="F38" s="88">
        <v>435</v>
      </c>
      <c r="G38" s="88">
        <v>57</v>
      </c>
      <c r="H38" s="88"/>
      <c r="I38" s="88">
        <v>97</v>
      </c>
      <c r="J38" s="88">
        <v>126</v>
      </c>
      <c r="K38" s="85">
        <v>896</v>
      </c>
      <c r="L38" s="42"/>
    </row>
    <row r="39" spans="2:12" s="31" customFormat="1" ht="24.75" customHeight="1">
      <c r="B39" s="128" t="s">
        <v>69</v>
      </c>
      <c r="C39" s="126">
        <v>12</v>
      </c>
      <c r="D39" s="126"/>
      <c r="E39" s="126"/>
      <c r="F39" s="126">
        <v>9</v>
      </c>
      <c r="G39" s="126">
        <v>5</v>
      </c>
      <c r="H39" s="126"/>
      <c r="I39" s="126"/>
      <c r="J39" s="126">
        <v>1</v>
      </c>
      <c r="K39" s="127">
        <v>27</v>
      </c>
      <c r="L39" s="42"/>
    </row>
    <row r="40" spans="2:11" s="63" customFormat="1" ht="24.75" customHeight="1" thickBot="1">
      <c r="B40" s="115" t="s">
        <v>1</v>
      </c>
      <c r="C40" s="83">
        <v>3193</v>
      </c>
      <c r="D40" s="83">
        <v>5164</v>
      </c>
      <c r="E40" s="83">
        <v>3881</v>
      </c>
      <c r="F40" s="83">
        <v>4450</v>
      </c>
      <c r="G40" s="83">
        <v>2011</v>
      </c>
      <c r="H40" s="83">
        <v>3355</v>
      </c>
      <c r="I40" s="83">
        <v>7622</v>
      </c>
      <c r="J40" s="83">
        <v>7297</v>
      </c>
      <c r="K40" s="83">
        <v>36973</v>
      </c>
    </row>
    <row r="41" s="31" customFormat="1" ht="16.5"/>
    <row r="42" spans="2:8" s="31" customFormat="1" ht="16.5">
      <c r="B42" s="57" t="s">
        <v>187</v>
      </c>
      <c r="G42" s="160"/>
      <c r="H42" s="160"/>
    </row>
    <row r="43" spans="2:6" s="31" customFormat="1" ht="16.5">
      <c r="B43" s="160"/>
      <c r="C43" s="160"/>
      <c r="D43" s="160"/>
      <c r="E43" s="160"/>
      <c r="F43" s="160"/>
    </row>
    <row r="44" s="31" customFormat="1" ht="16.5">
      <c r="B44" s="30"/>
    </row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</sheetData>
  <sheetProtection/>
  <mergeCells count="2">
    <mergeCell ref="G42:H42"/>
    <mergeCell ref="B43:F43"/>
  </mergeCells>
  <hyperlinks>
    <hyperlink ref="I6" location="Índice!A1" display="Índice"/>
  </hyperlinks>
  <printOptions horizontalCentered="1"/>
  <pageMargins left="0" right="0" top="0" bottom="0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S.G.T.  Informática</dc:creator>
  <cp:keywords/>
  <dc:description/>
  <cp:lastModifiedBy>Junta de Andalucía</cp:lastModifiedBy>
  <cp:lastPrinted>2024-07-05T11:50:27Z</cp:lastPrinted>
  <dcterms:created xsi:type="dcterms:W3CDTF">2005-12-15T11:37:31Z</dcterms:created>
  <dcterms:modified xsi:type="dcterms:W3CDTF">2024-07-05T11:52:52Z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