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01" firstSheet="1" activeTab="3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  <sheet name="Tabla 17" sheetId="19" r:id="rId19"/>
    <sheet name="Tabla 18" sheetId="20" r:id="rId20"/>
    <sheet name="Tabla 19" sheetId="21" r:id="rId21"/>
    <sheet name="Tabla 20" sheetId="22" r:id="rId22"/>
    <sheet name="Tabla 21" sheetId="23" r:id="rId23"/>
    <sheet name="Tabla 22" sheetId="24" r:id="rId24"/>
    <sheet name="Tabla 23" sheetId="25" r:id="rId25"/>
    <sheet name="Tabla 24" sheetId="26" r:id="rId26"/>
  </sheets>
  <externalReferences>
    <externalReference r:id="rId29"/>
    <externalReference r:id="rId30"/>
  </externalReferences>
  <definedNames>
    <definedName name="AG" localSheetId="2">#REF!</definedName>
    <definedName name="AG" localSheetId="11">#REF!</definedName>
    <definedName name="AG" localSheetId="19">#REF!</definedName>
    <definedName name="AG" localSheetId="20">#REF!</definedName>
    <definedName name="AG" localSheetId="3">#REF!</definedName>
    <definedName name="AG" localSheetId="21">#REF!</definedName>
    <definedName name="AG" localSheetId="22">#REF!</definedName>
    <definedName name="AG" localSheetId="24">#REF!</definedName>
    <definedName name="AG" localSheetId="25">#REF!</definedName>
    <definedName name="AG">#REF!</definedName>
    <definedName name="AlumnadoPorCiclos" localSheetId="11" hidden="1">{"'Portada'!$A$1"}</definedName>
    <definedName name="AlumnadoPorCiclos" localSheetId="19" hidden="1">{"'Portada'!$A$1"}</definedName>
    <definedName name="AlumnadoPorCiclos" localSheetId="20" hidden="1">{"'Portada'!$A$1"}</definedName>
    <definedName name="AlumnadoPorCiclos" localSheetId="3" hidden="1">{"'Portada'!$A$1"}</definedName>
    <definedName name="AlumnadoPorCiclos" localSheetId="21" hidden="1">{"'Portada'!$A$1"}</definedName>
    <definedName name="AlumnadoPorCiclos" localSheetId="22" hidden="1">{"'Portada'!$A$1"}</definedName>
    <definedName name="AlumnadoPorCiclos" localSheetId="24" hidden="1">{"'Portada'!$A$1"}</definedName>
    <definedName name="AlumnadoPorCiclos" localSheetId="25" hidden="1">{"'Portada'!$A$1"}</definedName>
    <definedName name="AlumnadoPorCiclos" localSheetId="5" hidden="1">{"'Portada'!$A$1"}</definedName>
    <definedName name="AlumnadoPorCiclos" localSheetId="6" hidden="1">{"'Portada'!$A$1"}</definedName>
    <definedName name="AlumnadoPorCiclos" localSheetId="7" hidden="1">{"'Portada'!$A$1"}</definedName>
    <definedName name="AlumnadoPorCiclos" hidden="1">{"'Portada'!$A$1"}</definedName>
    <definedName name="AlumnadoPorCiclos1" hidden="1">{"'Portada'!$A$1"}</definedName>
    <definedName name="_xlnm.Print_Area" localSheetId="1">'Índice'!$A$1:$L$30</definedName>
    <definedName name="_xlnm.Print_Area" localSheetId="2">'Tabla 1'!$A$1:$K$61</definedName>
    <definedName name="_xlnm.Print_Area" localSheetId="11">'Tabla 10'!$A$1:$L$50</definedName>
    <definedName name="_xlnm.Print_Area" localSheetId="12">'Tabla 11'!$A$1:$L$41</definedName>
    <definedName name="_xlnm.Print_Area" localSheetId="13">'Tabla 12'!$A$1:$L$41</definedName>
    <definedName name="_xlnm.Print_Area" localSheetId="14">'Tabla 13'!$A$1:$L$41</definedName>
    <definedName name="_xlnm.Print_Area" localSheetId="15">'Tabla 14'!$A$1:$L$34</definedName>
    <definedName name="_xlnm.Print_Area" localSheetId="16">'Tabla 15'!$B$1:$K$34</definedName>
    <definedName name="_xlnm.Print_Area" localSheetId="17">'Tabla 16'!$A$1:$L$35</definedName>
    <definedName name="_xlnm.Print_Area" localSheetId="18">'Tabla 17'!$A$1:$O$59</definedName>
    <definedName name="_xlnm.Print_Area" localSheetId="19">'Tabla 18'!$A$1:$M$74</definedName>
    <definedName name="_xlnm.Print_Area" localSheetId="20">'Tabla 19'!$A$1:$L$61</definedName>
    <definedName name="_xlnm.Print_Area" localSheetId="3">'Tabla 2'!$A$1:$G$59</definedName>
    <definedName name="_xlnm.Print_Area" localSheetId="21">'Tabla 20'!$A$1:$AB$61</definedName>
    <definedName name="_xlnm.Print_Area" localSheetId="22">'Tabla 21'!$A$1:$AK$74</definedName>
    <definedName name="_xlnm.Print_Area" localSheetId="23">'Tabla 22'!$A$1:$L$31</definedName>
    <definedName name="_xlnm.Print_Area" localSheetId="24">'Tabla 23'!$A$1:$L$31</definedName>
    <definedName name="_xlnm.Print_Area" localSheetId="25">'Tabla 24'!$A$1:$M$23</definedName>
    <definedName name="_xlnm.Print_Area" localSheetId="4">'Tabla 3'!$A$1:$M$63</definedName>
    <definedName name="_xlnm.Print_Area" localSheetId="5">'Tabla 4'!$A$1:$M$63</definedName>
    <definedName name="_xlnm.Print_Area" localSheetId="6">'Tabla 5'!$A$1:$M$64</definedName>
    <definedName name="_xlnm.Print_Area" localSheetId="7">'Tabla 6'!$A$1:$U$52</definedName>
    <definedName name="_xlnm.Print_Area" localSheetId="8">'Tabla 7'!$A$1:$L$44</definedName>
    <definedName name="_xlnm.Print_Area" localSheetId="9">'Tabla 8'!$A$1:$L$45</definedName>
    <definedName name="_xlnm.Print_Area" localSheetId="10">'Tabla 9'!$A$1:$L$45</definedName>
    <definedName name="FINAL_4" localSheetId="2">#REF!</definedName>
    <definedName name="FINAL_4" localSheetId="11">#REF!</definedName>
    <definedName name="FINAL_4" localSheetId="19">#REF!</definedName>
    <definedName name="FINAL_4" localSheetId="20">#REF!</definedName>
    <definedName name="FINAL_4" localSheetId="3">#REF!</definedName>
    <definedName name="FINAL_4" localSheetId="21">#REF!</definedName>
    <definedName name="FINAL_4" localSheetId="22">#REF!</definedName>
    <definedName name="FINAL_4" localSheetId="24">#REF!</definedName>
    <definedName name="FINAL_4" localSheetId="25">#REF!</definedName>
    <definedName name="FINAL_4">#REF!</definedName>
    <definedName name="hola" hidden="1">{"'PROFE-ESP (2)'!$A$3:$G$45"}</definedName>
    <definedName name="hola2" hidden="1">{"'PROFE-ESP (2)'!$A$3:$G$45"}</definedName>
    <definedName name="hola3" hidden="1">{"'PROFE-ESP (2)'!$A$3:$G$45"}</definedName>
    <definedName name="HTML_CodePage" hidden="1">1252</definedName>
    <definedName name="HTML_Control" localSheetId="11" hidden="1">{"'Portada'!$A$1"}</definedName>
    <definedName name="HTML_Control" localSheetId="19" hidden="1">{"'Portada'!$A$1"}</definedName>
    <definedName name="HTML_Control" localSheetId="20" hidden="1">{"'Portada'!$A$1"}</definedName>
    <definedName name="HTML_Control" localSheetId="3" hidden="1">{"'Portada'!$A$1"}</definedName>
    <definedName name="HTML_Control" localSheetId="21" hidden="1">{"'Portada'!$A$1"}</definedName>
    <definedName name="HTML_Control" localSheetId="22" hidden="1">{"'Portada'!$A$1"}</definedName>
    <definedName name="HTML_Control" localSheetId="24" hidden="1">{"'Portada'!$A$1"}</definedName>
    <definedName name="HTML_Control" localSheetId="25" hidden="1">{"'Portada'!$A$1"}</definedName>
    <definedName name="HTML_Control" localSheetId="5" hidden="1">{"'Portada'!$A$1"}</definedName>
    <definedName name="HTML_Control" localSheetId="6" hidden="1">{"'PROFE-ESP (2)'!$A$3:$G$45"}</definedName>
    <definedName name="HTML_Control" localSheetId="7" hidden="1">{"'Portada'!$A$1"}</definedName>
    <definedName name="HTML_Control" hidden="1">{"'Portada'!$A$1"}</definedName>
    <definedName name="HTML_Control_1" localSheetId="11" hidden="1">{"'PROFE-ESP (2)'!$A$3:$G$45"}</definedName>
    <definedName name="HTML_Control_1" localSheetId="19" hidden="1">{"'PROFE-ESP (2)'!$A$3:$G$45"}</definedName>
    <definedName name="HTML_Control_1" localSheetId="20" hidden="1">{"'PROFE-ESP (2)'!$A$3:$G$45"}</definedName>
    <definedName name="HTML_Control_1" localSheetId="3" hidden="1">{"'PROFE-ESP (2)'!$A$3:$G$45"}</definedName>
    <definedName name="HTML_Control_1" localSheetId="21" hidden="1">{"'PROFE-ESP (2)'!$A$3:$G$45"}</definedName>
    <definedName name="HTML_Control_1" localSheetId="22" hidden="1">{"'PROFE-ESP (2)'!$A$3:$G$45"}</definedName>
    <definedName name="HTML_Control_1" localSheetId="24" hidden="1">{"'PROFE-ESP (2)'!$A$3:$G$45"}</definedName>
    <definedName name="HTML_Control_1" localSheetId="25" hidden="1">{"'PROFE-ESP (2)'!$A$3:$G$45"}</definedName>
    <definedName name="HTML_Control_1" hidden="1">{"'PROFE-ESP (2)'!$A$3:$G$45"}</definedName>
    <definedName name="HTML_Control_2" localSheetId="11" hidden="1">{"'PROFE-ESP (2)'!$A$3:$G$45"}</definedName>
    <definedName name="HTML_Control_2" localSheetId="19" hidden="1">{"'PROFE-ESP (2)'!$A$3:$G$45"}</definedName>
    <definedName name="HTML_Control_2" localSheetId="20" hidden="1">{"'PROFE-ESP (2)'!$A$3:$G$45"}</definedName>
    <definedName name="HTML_Control_2" localSheetId="3" hidden="1">{"'PROFE-ESP (2)'!$A$3:$G$45"}</definedName>
    <definedName name="HTML_Control_2" localSheetId="21" hidden="1">{"'PROFE-ESP (2)'!$A$3:$G$45"}</definedName>
    <definedName name="HTML_Control_2" localSheetId="22" hidden="1">{"'PROFE-ESP (2)'!$A$3:$G$45"}</definedName>
    <definedName name="HTML_Control_2" localSheetId="24" hidden="1">{"'PROFE-ESP (2)'!$A$3:$G$45"}</definedName>
    <definedName name="HTML_Control_2" localSheetId="25" hidden="1">{"'PROFE-ESP (2)'!$A$3:$G$45"}</definedName>
    <definedName name="HTML_Control_2" hidden="1">{"'PROFE-ESP (2)'!$A$3:$G$45"}</definedName>
    <definedName name="HTML_Control_3" localSheetId="11" hidden="1">{"'PROFE-ESP (2)'!$A$3:$G$45"}</definedName>
    <definedName name="HTML_Control_3" localSheetId="19" hidden="1">{"'PROFE-ESP (2)'!$A$3:$G$45"}</definedName>
    <definedName name="HTML_Control_3" localSheetId="20" hidden="1">{"'PROFE-ESP (2)'!$A$3:$G$45"}</definedName>
    <definedName name="HTML_Control_3" localSheetId="3" hidden="1">{"'PROFE-ESP (2)'!$A$3:$G$45"}</definedName>
    <definedName name="HTML_Control_3" localSheetId="21" hidden="1">{"'PROFE-ESP (2)'!$A$3:$G$45"}</definedName>
    <definedName name="HTML_Control_3" localSheetId="22" hidden="1">{"'PROFE-ESP (2)'!$A$3:$G$45"}</definedName>
    <definedName name="HTML_Control_3" localSheetId="24" hidden="1">{"'PROFE-ESP (2)'!$A$3:$G$45"}</definedName>
    <definedName name="HTML_Control_3" localSheetId="25" hidden="1">{"'PROFE-ESP (2)'!$A$3:$G$45"}</definedName>
    <definedName name="HTML_Control_3" hidden="1">{"'PROFE-ESP (2)'!$A$3:$G$45"}</definedName>
    <definedName name="HTML_Control_4" localSheetId="11" hidden="1">{"'PROFE-ESP (2)'!$A$3:$G$45"}</definedName>
    <definedName name="HTML_Control_4" localSheetId="19" hidden="1">{"'PROFE-ESP (2)'!$A$3:$G$45"}</definedName>
    <definedName name="HTML_Control_4" localSheetId="20" hidden="1">{"'PROFE-ESP (2)'!$A$3:$G$45"}</definedName>
    <definedName name="HTML_Control_4" localSheetId="3" hidden="1">{"'PROFE-ESP (2)'!$A$3:$G$45"}</definedName>
    <definedName name="HTML_Control_4" localSheetId="21" hidden="1">{"'PROFE-ESP (2)'!$A$3:$G$45"}</definedName>
    <definedName name="HTML_Control_4" localSheetId="22" hidden="1">{"'PROFE-ESP (2)'!$A$3:$G$45"}</definedName>
    <definedName name="HTML_Control_4" localSheetId="24" hidden="1">{"'PROFE-ESP (2)'!$A$3:$G$45"}</definedName>
    <definedName name="HTML_Control_4" localSheetId="25" hidden="1">{"'PROFE-ESP (2)'!$A$3:$G$45"}</definedName>
    <definedName name="HTML_Control_4" hidden="1">{"'PROFE-ESP (2)'!$A$3:$G$45"}</definedName>
    <definedName name="HTML_Control_5" localSheetId="11" hidden="1">{"'PROFE-ESP (2)'!$A$3:$G$45"}</definedName>
    <definedName name="HTML_Control_5" localSheetId="19" hidden="1">{"'PROFE-ESP (2)'!$A$3:$G$45"}</definedName>
    <definedName name="HTML_Control_5" localSheetId="20" hidden="1">{"'PROFE-ESP (2)'!$A$3:$G$45"}</definedName>
    <definedName name="HTML_Control_5" localSheetId="3" hidden="1">{"'PROFE-ESP (2)'!$A$3:$G$45"}</definedName>
    <definedName name="HTML_Control_5" localSheetId="21" hidden="1">{"'PROFE-ESP (2)'!$A$3:$G$45"}</definedName>
    <definedName name="HTML_Control_5" localSheetId="22" hidden="1">{"'PROFE-ESP (2)'!$A$3:$G$45"}</definedName>
    <definedName name="HTML_Control_5" localSheetId="24" hidden="1">{"'PROFE-ESP (2)'!$A$3:$G$45"}</definedName>
    <definedName name="HTML_Control_5" localSheetId="25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6" hidden="1">"PROFESORADO POR ESPECIALIDAD II"</definedName>
    <definedName name="HTML_Header" hidden="1">"Portada"</definedName>
    <definedName name="HTML_LastUpdate" localSheetId="6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6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6" hidden="1">"C:\WEBSHARE\WWWROOT\tablas\no universitaria\S03.1.htm"</definedName>
    <definedName name="HTML_PathFile" hidden="1">"K:\Estadística_no _Univer\2003\Infedu\Educacion Especial\HTML.htm"</definedName>
    <definedName name="HTML_Title" localSheetId="6" hidden="1">"S03.1"</definedName>
    <definedName name="HTML_Title" hidden="1">"EE03"</definedName>
    <definedName name="NOSE" localSheetId="2">#REF!</definedName>
    <definedName name="NOSE" localSheetId="11">#REF!</definedName>
    <definedName name="NOSE" localSheetId="19">#REF!</definedName>
    <definedName name="NOSE" localSheetId="20">#REF!</definedName>
    <definedName name="NOSE" localSheetId="3">#REF!</definedName>
    <definedName name="NOSE" localSheetId="21">#REF!</definedName>
    <definedName name="NOSE" localSheetId="22">#REF!</definedName>
    <definedName name="NOSE" localSheetId="24">#REF!</definedName>
    <definedName name="NOSE" localSheetId="25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<sst xmlns="http://schemas.openxmlformats.org/spreadsheetml/2006/main" count="1367" uniqueCount="283">
  <si>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</si>
  <si>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</si>
  <si>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</si>
  <si>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</si>
  <si>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</si>
  <si>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</si>
  <si>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</si>
  <si>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</si>
  <si>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</si>
  <si>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</si>
  <si>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</si>
  <si>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</si>
  <si>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</si>
  <si>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</si>
  <si>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</si>
  <si>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</si>
  <si>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</si>
  <si>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</si>
  <si>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</si>
  <si>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</si>
  <si>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</si>
  <si>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</si>
  <si>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</si>
  <si>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</si>
  <si>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</si>
  <si>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</si>
  <si>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</si>
  <si>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</si>
  <si>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</si>
  <si>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</si>
  <si>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</si>
  <si>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</si>
  <si>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</si>
  <si>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</si>
  <si>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</si>
  <si>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</si>
  <si>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</si>
  <si>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</si>
  <si>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</si>
  <si>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</si>
  <si>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</si>
  <si>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</si>
  <si>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</si>
  <si>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</si>
  <si>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</si>
  <si>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</si>
  <si>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</si>
  <si>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</si>
  <si>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</si>
  <si>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</si>
  <si>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</si>
  <si>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</si>
  <si>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</si>
  <si>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</si>
  <si>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</si>
  <si>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</si>
  <si>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</si>
  <si>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</si>
  <si>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</si>
  <si>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</si>
  <si>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</si>
  <si>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</si>
  <si>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</si>
  <si>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</si>
  <si>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</si>
  <si>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</si>
  <si>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</si>
  <si>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</si>
  <si>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</si>
  <si>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</si>
  <si>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</si>
  <si>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</si>
  <si>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</si>
  <si>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</si>
  <si>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</si>
  <si>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</si>
  <si>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</si>
  <si>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</si>
  <si>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</si>
  <si>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</si>
  <si>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</si>
  <si>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</si>
  <si>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</si>
  <si>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</si>
  <si>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</si>
  <si>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</si>
  <si>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</si>
  <si>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</si>
  <si>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</si>
  <si>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</si>
  <si>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</si>
  <si>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</si>
  <si>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</si>
  <si>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</si>
  <si>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</si>
  <si>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</si>
  <si>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</si>
  <si>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</si>
  <si>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>Privado no concertado</t>
  </si>
  <si>
    <t xml:space="preserve">Cádiz </t>
  </si>
  <si>
    <t>Ambos sexos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</si>
  <si>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</si>
  <si>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</si>
  <si>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</si>
  <si>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</si>
  <si>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</si>
  <si>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</si>
  <si>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</si>
  <si>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Alumnado escolarizado en el Sistema Educativo Andaluz. Resumen de datos definitivos</t>
  </si>
  <si>
    <t>Educación Secundaria para personas adultas. Semipresencial y a distancia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</si>
  <si>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</si>
  <si>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</si>
  <si>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</si>
  <si>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</si>
  <si>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</si>
  <si>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</si>
  <si>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</si>
  <si>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</si>
  <si>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</si>
  <si>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</si>
  <si>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</si>
  <si>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</si>
  <si>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</si>
  <si>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</si>
  <si>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</si>
  <si>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</si>
  <si>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</si>
  <si>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</si>
  <si>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</si>
  <si>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</si>
  <si>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</si>
  <si>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</si>
  <si>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</si>
  <si>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</si>
  <si>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</si>
  <si>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</si>
  <si>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</si>
  <si>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</si>
  <si>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</si>
  <si>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</si>
  <si>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</si>
  <si>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</si>
  <si>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</si>
  <si>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</si>
  <si>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</si>
  <si>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</si>
  <si>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</si>
  <si>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</si>
  <si>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</si>
  <si>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</si>
  <si>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Nivel Básico (A1 y A2) matrícula libre</t>
  </si>
  <si>
    <t>Nivel Intermedio (B1 y B2) matrícula libre</t>
  </si>
  <si>
    <t>Nivel Avanzado (C1 y C2) matrícula libre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</si>
  <si>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</si>
  <si>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</si>
  <si>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</si>
  <si>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t>Interculturalidad, cultura y lengua española para extranjeros</t>
  </si>
  <si>
    <t>Conocimiento y conservación del patrimonio cultural andaluz y del medio ambiente</t>
  </si>
  <si>
    <t>2020/2021</t>
  </si>
  <si>
    <t>Idiomas (*)</t>
  </si>
  <si>
    <t>(E) En los datos estimativos no se incluye el alumnado matriculado en las enseñanzas de iniciación de música y danza.</t>
  </si>
  <si>
    <t>Consejería de Desarrollo Educativo y Formación Profesional</t>
  </si>
  <si>
    <t>Fuente: Consejería de Desarrollo Educativo y Formación Profesional</t>
  </si>
  <si>
    <t>2021/2022</t>
  </si>
  <si>
    <t>Curso de preparación de prueba de capacitación para acceso a Certificados de Profesionalidad, Nivel 2 y 3</t>
  </si>
  <si>
    <t>Cursos de lenguas extranjeras</t>
  </si>
  <si>
    <t>Cursos de nuevas tecnologías de la información y la comunicación</t>
  </si>
  <si>
    <t>Alumnado escolarizado en Andalucía en otro sistema educativo.</t>
  </si>
  <si>
    <t>Curso 2022/2023</t>
  </si>
  <si>
    <t>Alumnado con NEAE por tipo de necesidad, nivel de enseñanza, titularidad del centro y sexo.</t>
  </si>
  <si>
    <t>Alumnado con NEAE por tipo de necesidad, provincia, titularidad del centro y sexo.</t>
  </si>
  <si>
    <t>Alumnado con necesidades educativas especiales (NEE) por nivel de enseñanza, provincia, titularidad del centro y sexo.</t>
  </si>
  <si>
    <t xml:space="preserve">Tabla 17.  </t>
  </si>
  <si>
    <t>T 17</t>
  </si>
  <si>
    <t xml:space="preserve">Tabla 18.  </t>
  </si>
  <si>
    <t>T 18</t>
  </si>
  <si>
    <t xml:space="preserve">Tabla 19.  </t>
  </si>
  <si>
    <t>T 19</t>
  </si>
  <si>
    <t xml:space="preserve">Tabla 20.  </t>
  </si>
  <si>
    <t>T 20</t>
  </si>
  <si>
    <t>Alumnado con NEE (1)</t>
  </si>
  <si>
    <t>Alumnado con altas capacidades intelectuales</t>
  </si>
  <si>
    <t>Alumnado con dificultades de aprendizaje</t>
  </si>
  <si>
    <t>Centros específicos y aulas específicas</t>
  </si>
  <si>
    <t>Ed. Especial</t>
  </si>
  <si>
    <t>Centros ordinarios (2)</t>
  </si>
  <si>
    <t>Ed. Infantil (2º ciclo)</t>
  </si>
  <si>
    <t>Ed. Primaria</t>
  </si>
  <si>
    <t>ESPA</t>
  </si>
  <si>
    <t>Prep. Acceso a Ciclos Formativos</t>
  </si>
  <si>
    <t>(1) NEE: Necesidades Educativas Especiales</t>
  </si>
  <si>
    <t>(2) Centros ordinarios: Alumnado en integración en centros ordinarios</t>
  </si>
  <si>
    <t>Total NEAE</t>
  </si>
  <si>
    <t>Privado No Concertado</t>
  </si>
  <si>
    <t>Centros específicos de Ed. Especial y aulas específicas en Centros Ordinarios</t>
  </si>
  <si>
    <t>Centros ordinarios (1)</t>
  </si>
  <si>
    <t>Ed. Infantil</t>
  </si>
  <si>
    <t>(1) Centros ordinarios: Alumnado en integración en centros ordinarios</t>
  </si>
  <si>
    <t>Trastornos Graves del Desarrollo</t>
  </si>
  <si>
    <t>Visual</t>
  </si>
  <si>
    <t>Auditiva</t>
  </si>
  <si>
    <t>Intelectual</t>
  </si>
  <si>
    <t>Física</t>
  </si>
  <si>
    <t>Trastorno del Espectro Autista</t>
  </si>
  <si>
    <t>Trastorno de la Comunicación</t>
  </si>
  <si>
    <t>Trastornos Graves de Conducta</t>
  </si>
  <si>
    <t>Trastorno de Deficit de Atención e Hiperactividad</t>
  </si>
  <si>
    <t>Otros Trastornos Mentales</t>
  </si>
  <si>
    <t>Enfermedades Raras y Crónicas</t>
  </si>
  <si>
    <t>Sin distribuir por discapacidad</t>
  </si>
  <si>
    <t xml:space="preserve">Total </t>
  </si>
  <si>
    <t>Centros específicos y    aulas específicas</t>
  </si>
  <si>
    <t xml:space="preserve">   ESPA</t>
  </si>
  <si>
    <t>Educación Infantil Primer ciclo</t>
  </si>
  <si>
    <t>Educación Infantil Segundo ciclo</t>
  </si>
  <si>
    <t>CC.FF. Grado Básico</t>
  </si>
  <si>
    <t>Cursos de Actualización, Perfeccionamiento y E. en competencias de Idiomas</t>
  </si>
  <si>
    <t>Bachillerato para personas adultas. Presencial</t>
  </si>
  <si>
    <t>Bachillerato para personas adultas. Semipresencial y a distancia</t>
  </si>
  <si>
    <t>Curso de formación específico para el acceso a CC.FF. de Grado Medio</t>
  </si>
  <si>
    <t>CC.FF. de Grado Medio para adultos. Presencial</t>
  </si>
  <si>
    <t>CC.FF. de Grado Medio para adultos. A distacia</t>
  </si>
  <si>
    <t>CC.FF. de Grado Superior para adultos. Presencial</t>
  </si>
  <si>
    <t>CC.FF. de Grado Superior para adultos. A distacia</t>
  </si>
  <si>
    <t>Cursos de Especialización de Grado Medio</t>
  </si>
  <si>
    <t>Cursos de Especialización de Grado Superior</t>
  </si>
  <si>
    <t>CC. FF. Grado Básico</t>
  </si>
  <si>
    <t>(3) En este curso se excluyen de esta tabla las enseñanzas de adultos y a distancia en Bachillerato y CCFF.</t>
  </si>
  <si>
    <t>(4) Se excluyen los cursos de Especialización de GM y GS por ser considerados enseñanzas de adultos.</t>
  </si>
  <si>
    <t>Idiomas (1)</t>
  </si>
  <si>
    <t>(1) Incluye a los alumnos de Cursos de Actualización, Perfeccionamiento y E. en competencias de Idiomas (CAPE) impartidos en las escuelas oficiales de idiomas.</t>
  </si>
  <si>
    <t>2022/2023</t>
  </si>
  <si>
    <t>2023/2024 E</t>
  </si>
  <si>
    <t>CCFF Grado Básico</t>
  </si>
  <si>
    <t>CCFF Grado Medio</t>
  </si>
  <si>
    <t>CCFF Grado Superior</t>
  </si>
  <si>
    <t>Cursos de Especialización de FP</t>
  </si>
  <si>
    <t>Total NEE</t>
  </si>
  <si>
    <t xml:space="preserve">  Prep. Acceso a Ciclos Formativos</t>
  </si>
  <si>
    <t xml:space="preserve">  Cursos de Especialización de FP</t>
  </si>
  <si>
    <t>Tabla 2. Alumnado matriculado por régimen de enseñanza, provincia y titularidad del centro</t>
  </si>
  <si>
    <t>General</t>
  </si>
  <si>
    <t>Especial</t>
  </si>
  <si>
    <t>Adultos</t>
  </si>
  <si>
    <t>Tabla 22. Alumnado matriculado en centros de titularidad extranjera por nivel de enseñanza, sexo y provincia</t>
  </si>
  <si>
    <t>Tabla 23. Alumnado extranjero matriculado en centros de titularidad extranjera por nivel de enseñanza, sexo y provincia</t>
  </si>
  <si>
    <t>Tabla 24. Alumnado extranjero matriculado en centros de titularidad extranjera por nacionalidad agrupada por continentes, sexo y provincia</t>
  </si>
  <si>
    <t>Tabla 21. Alumnado con NEAE por tipo de necesidad, nivel de enseñanza, titularidad del centro y sexo.</t>
  </si>
  <si>
    <t>Tabla 20. Alumnado con necesidades educativas especiales (NEE) por nivel de enseñanza, provincia, titularidad del centro y sexo.</t>
  </si>
  <si>
    <t>Tabla 19 Alumnado con NEAE por tipo de necesidad, provincia, titularidad del centro y sexo.</t>
  </si>
  <si>
    <t>Tabla 18. Alumnado con NEAE por tipo de necesidad, nivel de enseñanza, titularidad del centro y sexo.</t>
  </si>
  <si>
    <t>Tabla 3. Alumnado matriculado en enseñanzas de régimen general por enseñanza, provincia y titularidad del centro</t>
  </si>
  <si>
    <t>Tabla 4. Alumnado matriculado en enseñanzas de régimen general por enseñanza, provincia y titularidad del centro (alumnos)</t>
  </si>
  <si>
    <t>Tabla 5. Alumnado matriculado en enseñanzas de régimen general por enseñanza, provincia y titularidad del centro (alumnas)</t>
  </si>
  <si>
    <t>Tabla 6. Alumnado matriculado en enseñanzas de régimen especial por modalidad, sexo, provincia y titularidad del centro</t>
  </si>
  <si>
    <t>Tabla 7. Alumnado matriculado en enseñanzas de régimen especial por nivel de enseñanza y provincia</t>
  </si>
  <si>
    <t>Tabla 8. Alumnado matriculado en enseñanzas de régimen especial por nivel de enseñanza y provincia (alumnos)</t>
  </si>
  <si>
    <t>Tabla 9. Alumnado matriculado en enseñanzas de régimen especial por nivel de enseñanza y provincia (alumnas)</t>
  </si>
  <si>
    <t>Tabla 10. Alumnado matriculado en educación de personas adultas por modalidad, sexo, provincia y titularidad del centro</t>
  </si>
  <si>
    <t>Educación No Fomal</t>
  </si>
  <si>
    <t>Tabla 11. Alumnado matriculado en educación de personas adultas por nivel de enseñanza y provincia</t>
  </si>
  <si>
    <t>Tabla 12. Alumnado matriculado en educación de personas adultas por nivel de enseñanza y provincia (alumnos)</t>
  </si>
  <si>
    <t>Tabla 13. Alumnado matriculado en educación de personas adultas por nivel de enseñanza y provincia (alumnas)</t>
  </si>
  <si>
    <t>Tabla 14. Alumnado extranjero matriculado por nivel de enseñanza y provincia</t>
  </si>
  <si>
    <t>Tabla 15. Alumnado extranjero matriculado por nivel de enseñanza y provincia (alumnos)</t>
  </si>
  <si>
    <t>Tabla 16. Alumnado extranjero matriculado por nivel de enseñanza y provincia (alumnas)</t>
  </si>
  <si>
    <t>Tabla 17. Alumnado extranjero matriculado por nacionalidad agrupada por continentes, sexo, provincia y titularidad del centro</t>
  </si>
  <si>
    <t>Alumnado matriculado por régimen de enseñanza, provincia y titularidad del centro.</t>
  </si>
  <si>
    <t>Alumnado matriculado en educación de personas adultas por modalidad, sexo, provincia y titularidad del centro</t>
  </si>
  <si>
    <t>Alumnado extranjero en centros de titularidad extranjera por nivel de enseñanza, sexo y provincia.</t>
  </si>
  <si>
    <t>Alumnado extranjero en centros de titularidad extranjera por nacionalidad agrupada por continentes, sexo y provincia.</t>
  </si>
  <si>
    <t xml:space="preserve">Tabla 21.  </t>
  </si>
  <si>
    <t xml:space="preserve">Tabla 22.  </t>
  </si>
  <si>
    <t xml:space="preserve">Tabla 23.  </t>
  </si>
  <si>
    <t xml:space="preserve">Tabla 24.  </t>
  </si>
  <si>
    <t>T 21</t>
  </si>
  <si>
    <t>T 22</t>
  </si>
  <si>
    <t>T 23</t>
  </si>
  <si>
    <t>T 24</t>
  </si>
  <si>
    <t>Alumnado escolarizado en el Sistema Educativo Andaluz. Resumen de datos de avance</t>
  </si>
  <si>
    <t>Curso 2023/2024</t>
  </si>
  <si>
    <t>2015/2016</t>
  </si>
  <si>
    <t>2016/2017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</si>
</sst>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;;\ "/>
    <numFmt numFmtId="180" formatCode="#,#00"/>
    <numFmt numFmtId="181" formatCode="#,##0;;;"/>
    <numFmt numFmtId="182" formatCode="mmmm\-yyyy"/>
    <numFmt numFmtId="183" formatCode="_-* #,##0\ _€_-;\-* #,##0\ _€_-;_-* &quot;-&quot;??\ _€_-;_-@_-"/>
    <numFmt numFmtId="184" formatCode="#,###"/>
    <numFmt numFmtId="185" formatCode="0&quot; &quot;%"/>
    <numFmt numFmtId="186" formatCode="&quot; &quot;0&quot; &quot;;&quot;-&quot;0&quot; &quot;;&quot; - &quot;;&quot; &quot;@&quot; &quot;"/>
    <numFmt numFmtId="187" formatCode="&quot; &quot;#,##0.00&quot;   &quot;;&quot;-&quot;#,##0.00&quot;   &quot;;&quot;-&quot;00&quot;   &quot;;&quot; &quot;@&quot; &quot;"/>
    <numFmt numFmtId="188" formatCode="&quot; &quot;#,##0.00&quot; &quot;;&quot;-&quot;#,##0.00&quot; &quot;;&quot;-&quot;00&quot; &quot;;&quot; &quot;@&quot; &quot;"/>
    <numFmt numFmtId="189" formatCode="&quot; $&quot;#,##0.00&quot; &quot;;&quot;-$&quot;#,##0.00&quot; &quot;;&quot; $-&quot;00&quot; &quot;;&quot; &quot;@&quot; &quot;"/>
    <numFmt numFmtId="190" formatCode="&quot; $&quot;0&quot; &quot;;&quot;-$&quot;0&quot; &quot;;&quot; $- &quot;;&quot; &quot;@&quot; &quot;"/>
    <numFmt numFmtId="191" formatCode="#,##0.00&quot; &quot;[$€-C0A]&quot; &quot;;&quot;-&quot;#,##0.00&quot; &quot;[$€-C0A]&quot; &quot;;&quot;-&quot;00&quot; &quot;[$€-C0A]&quot; &quot;;&quot; &quot;@&quot; &quot;"/>
    <numFmt numFmtId="192" formatCode="&quot; &quot;0&quot;     &quot;;&quot;-&quot;0&quot;     &quot;;&quot; -     &quot;;&quot; &quot;@&quot; &quot;"/>
    <numFmt numFmtId="193" formatCode="#,##0.0&quot;  &quot;"/>
    <numFmt numFmtId="194" formatCode="#,##0.00&quot; &quot;[$€-C0A];[Red]&quot;-&quot;#,##0.00&quot; &quot;[$€-C0A]"/>
    <numFmt numFmtId="195" formatCode="#,##0;&quot;-&quot;#,##0"/>
    <numFmt numFmtId="196" formatCode="#,##0\ &quot;pta&quot;;\-#,##0\ &quot;pta&quot;"/>
  </numFmts>
  <fonts count="197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Source Sans Pro"/>
      <family val="2"/>
    </font>
    <font>
      <b/>
      <sz val="22"/>
      <name val="Source Sans Pro"/>
      <family val="2"/>
    </font>
    <font>
      <sz val="13"/>
      <name val="Source Sans Pro"/>
      <family val="2"/>
    </font>
    <font>
      <sz val="12"/>
      <name val="Source Sans Pro"/>
      <family val="2"/>
    </font>
    <font>
      <sz val="10.5"/>
      <name val="Source Sans Pro"/>
      <family val="2"/>
    </font>
    <font>
      <b/>
      <sz val="10.5"/>
      <name val="Source Sans Pro"/>
      <family val="2"/>
    </font>
    <font>
      <b/>
      <sz val="10.5"/>
      <color indexed="17"/>
      <name val="Source Sans Pro"/>
      <family val="2"/>
    </font>
    <font>
      <sz val="10.5"/>
      <color indexed="63"/>
      <name val="Source Sans Pro"/>
      <family val="2"/>
    </font>
    <font>
      <b/>
      <sz val="10.5"/>
      <color indexed="63"/>
      <name val="Source Sans Pro"/>
      <family val="2"/>
    </font>
    <font>
      <b/>
      <sz val="10.5"/>
      <color indexed="18"/>
      <name val="Source Sans Pro"/>
      <family val="2"/>
    </font>
    <font>
      <i/>
      <sz val="10.5"/>
      <name val="Source Sans Pro"/>
      <family val="2"/>
    </font>
    <font>
      <sz val="11"/>
      <color indexed="63"/>
      <name val="Source Sans Pro"/>
      <family val="2"/>
    </font>
    <font>
      <b/>
      <sz val="22"/>
      <color indexed="63"/>
      <name val="Source Sans Pro"/>
      <family val="2"/>
    </font>
    <font>
      <sz val="10.5"/>
      <color indexed="10"/>
      <name val="Source Sans Pro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20"/>
      <name val="Arial"/>
      <family val="2"/>
    </font>
    <font>
      <sz val="8"/>
      <color indexed="63"/>
      <name val="Arial"/>
      <family val="2"/>
    </font>
    <font>
      <b/>
      <sz val="10"/>
      <color indexed="13"/>
      <name val="Arial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</font>
    <font>
      <sz val="8"/>
      <color indexed="63"/>
      <name val="MS Sans Serif"/>
      <family val="0"/>
    </font>
    <font>
      <b/>
      <u val="single"/>
      <sz val="8"/>
      <color indexed="63"/>
      <name val="MS Sans Serif"/>
      <family val="0"/>
    </font>
    <font>
      <b/>
      <sz val="8"/>
      <color indexed="12"/>
      <name val="MS Sans Serif"/>
      <family val="0"/>
    </font>
    <font>
      <b/>
      <sz val="8"/>
      <color indexed="12"/>
      <name val="Arial"/>
      <family val="2"/>
    </font>
    <font>
      <sz val="10"/>
      <color indexed="63"/>
      <name val="MS Sans Serif"/>
      <family val="0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5"/>
      <color indexed="57"/>
      <name val="Calibri"/>
      <family val="2"/>
    </font>
    <font>
      <b/>
      <sz val="11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30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63"/>
      <name val="MS Sans Serif"/>
      <family val="0"/>
    </font>
    <font>
      <b/>
      <sz val="8"/>
      <color indexed="63"/>
      <name val="MS Sans Serif"/>
      <family val="0"/>
    </font>
    <font>
      <b/>
      <i/>
      <sz val="16"/>
      <color indexed="63"/>
      <name val="Calibri"/>
      <family val="2"/>
    </font>
    <font>
      <b/>
      <sz val="24"/>
      <color indexed="63"/>
      <name val="Calibri"/>
      <family val="2"/>
    </font>
    <font>
      <sz val="18"/>
      <color indexed="63"/>
      <name val="Calibri"/>
      <family val="2"/>
    </font>
    <font>
      <b/>
      <sz val="15"/>
      <color indexed="18"/>
      <name val="Arial"/>
      <family val="2"/>
    </font>
    <font>
      <sz val="12"/>
      <color indexed="63"/>
      <name val="Calibri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12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3"/>
      <name val="Arial"/>
      <family val="2"/>
    </font>
    <font>
      <sz val="10"/>
      <color indexed="19"/>
      <name val="Calibri"/>
      <family val="2"/>
    </font>
    <font>
      <sz val="10"/>
      <color indexed="63"/>
      <name val="Courier"/>
      <family val="0"/>
    </font>
    <font>
      <sz val="11"/>
      <color indexed="63"/>
      <name val="Liberation Sans"/>
      <family val="2"/>
    </font>
    <font>
      <sz val="10"/>
      <color indexed="63"/>
      <name val="Arial1"/>
      <family val="0"/>
    </font>
    <font>
      <sz val="12"/>
      <color indexed="63"/>
      <name val="Helv"/>
      <family val="0"/>
    </font>
    <font>
      <sz val="10"/>
      <color indexed="63"/>
      <name val="Courier New"/>
      <family val="3"/>
    </font>
    <font>
      <sz val="10"/>
      <color indexed="63"/>
      <name val="Calibri"/>
      <family val="2"/>
    </font>
    <font>
      <b/>
      <i/>
      <u val="single"/>
      <sz val="11"/>
      <color indexed="63"/>
      <name val="Calibri"/>
      <family val="2"/>
    </font>
    <font>
      <b/>
      <u val="single"/>
      <sz val="10"/>
      <color indexed="63"/>
      <name val="MS Sans Serif"/>
      <family val="0"/>
    </font>
    <font>
      <sz val="10"/>
      <color indexed="63"/>
      <name val="Courier1"/>
      <family val="3"/>
    </font>
    <font>
      <b/>
      <sz val="14"/>
      <color indexed="63"/>
      <name val="Helv"/>
      <family val="0"/>
    </font>
    <font>
      <b/>
      <sz val="12"/>
      <color indexed="63"/>
      <name val="Helv"/>
      <family val="0"/>
    </font>
    <font>
      <b/>
      <sz val="18"/>
      <color indexed="18"/>
      <name val="Cambria"/>
      <family val="1"/>
    </font>
    <font>
      <b/>
      <sz val="8"/>
      <color indexed="63"/>
      <name val="Arial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sz val="10"/>
      <color indexed="10"/>
      <name val="Arial"/>
      <family val="2"/>
    </font>
    <font>
      <sz val="12"/>
      <color indexed="63"/>
      <name val="Source Sans Pro"/>
      <family val="2"/>
    </font>
    <font>
      <sz val="10.5"/>
      <color indexed="17"/>
      <name val="Source Sans Pro"/>
      <family val="2"/>
    </font>
    <font>
      <b/>
      <sz val="11"/>
      <color indexed="63"/>
      <name val="Source Sans Pro"/>
      <family val="2"/>
    </font>
    <font>
      <b/>
      <sz val="12"/>
      <color indexed="63"/>
      <name val="Source Sans Pro"/>
      <family val="2"/>
    </font>
    <font>
      <b/>
      <sz val="14"/>
      <color indexed="63"/>
      <name val="Source Sans Pro"/>
      <family val="2"/>
    </font>
    <font>
      <b/>
      <sz val="16"/>
      <color indexed="63"/>
      <name val="Source Sans Pro Semibold"/>
      <family val="2"/>
    </font>
    <font>
      <b/>
      <sz val="14"/>
      <color indexed="17"/>
      <name val="Source Sans Pro"/>
      <family val="2"/>
    </font>
    <font>
      <sz val="14"/>
      <color indexed="17"/>
      <name val="Source Sans Pro"/>
      <family val="2"/>
    </font>
    <font>
      <b/>
      <sz val="14"/>
      <color indexed="63"/>
      <name val="Noto Sans HK"/>
      <family val="2"/>
    </font>
    <font>
      <b/>
      <sz val="10.5"/>
      <color indexed="51"/>
      <name val="Source Sans Pro"/>
      <family val="2"/>
    </font>
    <font>
      <sz val="10.5"/>
      <color indexed="51"/>
      <name val="Source Sans Pr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color rgb="FF800080"/>
      <name val="Arial"/>
      <family val="2"/>
    </font>
    <font>
      <sz val="8"/>
      <color rgb="FF000000"/>
      <name val="Arial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</font>
    <font>
      <b/>
      <sz val="10"/>
      <color rgb="FFFF9900"/>
      <name val="Arial"/>
      <family val="2"/>
    </font>
    <font>
      <b/>
      <sz val="11"/>
      <color rgb="FF99330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993300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sz val="8"/>
      <color rgb="FF000000"/>
      <name val="MS Sans Serif"/>
      <family val="0"/>
    </font>
    <font>
      <b/>
      <u val="single"/>
      <sz val="8"/>
      <color rgb="FF000000"/>
      <name val="MS Sans Serif"/>
      <family val="0"/>
    </font>
    <font>
      <b/>
      <sz val="8"/>
      <color rgb="FF0000FF"/>
      <name val="MS Sans Serif"/>
      <family val="0"/>
    </font>
    <font>
      <b/>
      <sz val="8"/>
      <color rgb="FF0000FF"/>
      <name val="Arial"/>
      <family val="2"/>
    </font>
    <font>
      <sz val="10"/>
      <color rgb="FF000000"/>
      <name val="MS Sans Serif"/>
      <family val="0"/>
    </font>
    <font>
      <b/>
      <sz val="12"/>
      <color rgb="FF0000FF"/>
      <name val="Bookman"/>
      <family val="1"/>
    </font>
    <font>
      <b/>
      <i/>
      <u val="single"/>
      <sz val="10"/>
      <color rgb="FFFF0000"/>
      <name val="Bookman"/>
      <family val="1"/>
    </font>
    <font>
      <b/>
      <sz val="11"/>
      <color rgb="FF003366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Calibri"/>
      <family val="2"/>
    </font>
    <font>
      <u val="single"/>
      <sz val="11"/>
      <color rgb="FF0563C1"/>
      <name val="Calibri"/>
      <family val="2"/>
    </font>
    <font>
      <i/>
      <sz val="10"/>
      <color rgb="FF808080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008000"/>
      <name val="Arial"/>
      <family val="2"/>
    </font>
    <font>
      <b/>
      <sz val="10"/>
      <color rgb="FF000000"/>
      <name val="MS Sans Serif"/>
      <family val="0"/>
    </font>
    <font>
      <b/>
      <sz val="8"/>
      <color rgb="FF000000"/>
      <name val="MS Sans Serif"/>
      <family val="0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Arial"/>
      <family val="2"/>
    </font>
    <font>
      <sz val="12"/>
      <color rgb="FF000000"/>
      <name val="Calibri"/>
      <family val="2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u val="single"/>
      <sz val="10"/>
      <color rgb="FF0563C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10"/>
      <color rgb="FF0000FF"/>
      <name val="Courier"/>
      <family val="0"/>
    </font>
    <font>
      <u val="single"/>
      <sz val="11"/>
      <color theme="10"/>
      <name val="Calibri"/>
      <family val="2"/>
    </font>
    <font>
      <u val="single"/>
      <sz val="10"/>
      <color rgb="FF0000EE"/>
      <name val="Calibri"/>
      <family val="2"/>
    </font>
    <font>
      <sz val="11"/>
      <color rgb="FF800080"/>
      <name val="Calibri"/>
      <family val="2"/>
    </font>
    <font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FF9900"/>
      <name val="Arial"/>
      <family val="2"/>
    </font>
    <font>
      <sz val="11"/>
      <color rgb="FF333300"/>
      <name val="Calibri"/>
      <family val="2"/>
    </font>
    <font>
      <sz val="10"/>
      <color rgb="FF996600"/>
      <name val="Calibri"/>
      <family val="2"/>
    </font>
    <font>
      <sz val="11"/>
      <color rgb="FF808000"/>
      <name val="Calibri"/>
      <family val="2"/>
    </font>
    <font>
      <sz val="11"/>
      <color theme="1"/>
      <name val="Calibri"/>
      <family val="2"/>
    </font>
    <font>
      <sz val="10"/>
      <color rgb="FF000000"/>
      <name val="Courier"/>
      <family val="0"/>
    </font>
    <font>
      <sz val="11"/>
      <color theme="1"/>
      <name val="Liberation Sans"/>
      <family val="2"/>
    </font>
    <font>
      <sz val="10"/>
      <color rgb="FF000000"/>
      <name val="Arial1"/>
      <family val="0"/>
    </font>
    <font>
      <sz val="12"/>
      <color rgb="FF000000"/>
      <name val="Helv"/>
      <family val="0"/>
    </font>
    <font>
      <sz val="10"/>
      <color rgb="FF000000"/>
      <name val="Courier New"/>
      <family val="3"/>
    </font>
    <font>
      <sz val="10"/>
      <color rgb="FF333333"/>
      <name val="Calibri"/>
      <family val="2"/>
    </font>
    <font>
      <b/>
      <sz val="10"/>
      <color rgb="FF333333"/>
      <name val="Arial"/>
      <family val="2"/>
    </font>
    <font>
      <b/>
      <i/>
      <u val="single"/>
      <sz val="11"/>
      <color rgb="FF000000"/>
      <name val="Calibri"/>
      <family val="2"/>
    </font>
    <font>
      <b/>
      <u val="single"/>
      <sz val="10"/>
      <color rgb="FF000000"/>
      <name val="MS Sans Serif"/>
      <family val="0"/>
    </font>
    <font>
      <b/>
      <sz val="11"/>
      <color rgb="FF333333"/>
      <name val="Calibri"/>
      <family val="2"/>
    </font>
    <font>
      <sz val="10"/>
      <color rgb="FF000000"/>
      <name val="Courier1"/>
      <family val="3"/>
    </font>
    <font>
      <b/>
      <sz val="14"/>
      <color rgb="FF000000"/>
      <name val="Helv"/>
      <family val="0"/>
    </font>
    <font>
      <b/>
      <sz val="12"/>
      <color rgb="FF000000"/>
      <name val="Helv"/>
      <family val="0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8"/>
      <color rgb="FF000000"/>
      <name val="Arial"/>
      <family val="2"/>
    </font>
    <font>
      <b/>
      <sz val="15"/>
      <color rgb="FF333399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3"/>
      <color rgb="FF333399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2"/>
      <color theme="1"/>
      <name val="Source Sans Pro"/>
      <family val="2"/>
    </font>
    <font>
      <sz val="10.5"/>
      <color rgb="FF007A33"/>
      <name val="Source Sans Pro"/>
      <family val="2"/>
    </font>
    <font>
      <sz val="10.5"/>
      <color theme="1"/>
      <name val="Source Sans Pro"/>
      <family val="2"/>
    </font>
    <font>
      <b/>
      <sz val="10.5"/>
      <color rgb="FF007A33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4"/>
      <color rgb="FF000000"/>
      <name val="Source Sans Pro"/>
      <family val="2"/>
    </font>
    <font>
      <b/>
      <sz val="10.5"/>
      <color rgb="FF000000"/>
      <name val="Source Sans Pro"/>
      <family val="2"/>
    </font>
    <font>
      <b/>
      <sz val="10.5"/>
      <color theme="1"/>
      <name val="Source Sans Pro"/>
      <family val="2"/>
    </font>
  </fonts>
  <fills count="7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indexed="10"/>
      </bottom>
    </border>
    <border>
      <left/>
      <right/>
      <top/>
      <bottom style="thin">
        <color rgb="FF993300"/>
      </bottom>
    </border>
    <border>
      <left/>
      <right/>
      <top/>
      <bottom style="thin">
        <color rgb="FFFF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rgb="FF333333"/>
      </top>
      <bottom/>
    </border>
    <border>
      <left/>
      <right/>
      <top/>
      <bottom style="thick">
        <color indexed="56"/>
      </bottom>
    </border>
    <border>
      <left/>
      <right/>
      <top/>
      <bottom style="medium">
        <color rgb="FF003366"/>
      </bottom>
    </border>
    <border>
      <left/>
      <right/>
      <top/>
      <bottom style="thin">
        <color rgb="FF333399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thin">
        <color rgb="FFC0C0C0"/>
      </bottom>
    </border>
    <border>
      <left/>
      <right/>
      <top/>
      <bottom style="medium">
        <color rgb="FFCCFFFF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thin">
        <color rgb="FF0066CC"/>
      </bottom>
    </border>
    <border>
      <left/>
      <right/>
      <top/>
      <bottom style="thin">
        <color indexed="4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rgb="FF333399"/>
      </top>
      <bottom style="thin">
        <color rgb="FF333399"/>
      </bottom>
    </border>
    <border>
      <left/>
      <right/>
      <top style="thin">
        <color rgb="FF003366"/>
      </top>
      <bottom style="thin">
        <color rgb="FF00336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/>
      <right style="thick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theme="8" tint="-0.4999699890613556"/>
      </left>
      <right style="hair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medium"/>
    </border>
    <border>
      <left>
        <color indexed="63"/>
      </left>
      <right/>
      <top style="medium"/>
      <bottom style="medium"/>
    </border>
    <border>
      <left/>
      <right style="medium">
        <color theme="0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ck">
        <color theme="0"/>
      </right>
      <top/>
      <bottom style="hair"/>
    </border>
    <border>
      <left style="thick">
        <color theme="0"/>
      </left>
      <right/>
      <top/>
      <bottom style="hair"/>
    </border>
    <border>
      <left/>
      <right/>
      <top/>
      <bottom style="thin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 style="hair"/>
    </border>
    <border>
      <left/>
      <right style="thin"/>
      <top style="medium"/>
      <bottom style="hair"/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 applyNumberFormat="0" applyBorder="0">
      <alignment horizontal="right" vertical="center" wrapText="1"/>
      <protection locked="0"/>
    </xf>
    <xf numFmtId="0" fontId="105" fillId="2" borderId="0" applyNumberFormat="0" applyBorder="0" applyProtection="0">
      <alignment/>
    </xf>
    <xf numFmtId="0" fontId="105" fillId="3" borderId="0" applyNumberFormat="0" applyBorder="0" applyProtection="0">
      <alignment/>
    </xf>
    <xf numFmtId="0" fontId="105" fillId="4" borderId="0" applyNumberFormat="0" applyBorder="0" applyProtection="0">
      <alignment/>
    </xf>
    <xf numFmtId="0" fontId="105" fillId="5" borderId="0" applyNumberFormat="0" applyBorder="0" applyProtection="0">
      <alignment/>
    </xf>
    <xf numFmtId="0" fontId="105" fillId="6" borderId="0" applyNumberFormat="0" applyBorder="0" applyProtection="0">
      <alignment/>
    </xf>
    <xf numFmtId="0" fontId="105" fillId="7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6" fillId="2" borderId="0" applyNumberFormat="0" applyFon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7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6" fillId="3" borderId="0" applyNumberFormat="0" applyFont="0" applyBorder="0" applyProtection="0">
      <alignment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7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4" borderId="0" applyNumberFormat="0" applyFont="0" applyBorder="0" applyProtection="0">
      <alignment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7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6" fillId="5" borderId="0" applyNumberFormat="0" applyFont="0" applyBorder="0" applyProtection="0">
      <alignment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7" fillId="7" borderId="0" applyNumberFormat="0" applyBorder="0" applyProtection="0">
      <alignment/>
    </xf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6" fillId="6" borderId="0" applyNumberFormat="0" applyFon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7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6" borderId="0" applyNumberFormat="0" applyFont="0" applyBorder="0" applyProtection="0">
      <alignment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7" fillId="20" borderId="0" applyNumberFormat="0" applyBorder="0" applyProtection="0">
      <alignment/>
    </xf>
    <xf numFmtId="0" fontId="1" fillId="21" borderId="0" applyNumberFormat="0" applyBorder="0" applyAlignment="0" applyProtection="0"/>
    <xf numFmtId="0" fontId="105" fillId="22" borderId="0" applyNumberFormat="0" applyBorder="0" applyProtection="0">
      <alignment/>
    </xf>
    <xf numFmtId="0" fontId="105" fillId="12" borderId="0" applyNumberFormat="0" applyBorder="0" applyProtection="0">
      <alignment/>
    </xf>
    <xf numFmtId="0" fontId="105" fillId="23" borderId="0" applyNumberFormat="0" applyBorder="0" applyProtection="0">
      <alignment/>
    </xf>
    <xf numFmtId="0" fontId="105" fillId="5" borderId="0" applyNumberFormat="0" applyBorder="0" applyProtection="0">
      <alignment/>
    </xf>
    <xf numFmtId="0" fontId="105" fillId="22" borderId="0" applyNumberFormat="0" applyBorder="0" applyProtection="0">
      <alignment/>
    </xf>
    <xf numFmtId="0" fontId="105" fillId="24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6" fillId="22" borderId="0" applyNumberFormat="0" applyFon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7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6" fillId="12" borderId="0" applyNumberFormat="0" applyFont="0" applyBorder="0" applyProtection="0">
      <alignment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7" fillId="12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6" fillId="23" borderId="0" applyNumberFormat="0" applyFont="0" applyBorder="0" applyProtection="0">
      <alignment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7" fillId="15" borderId="0" applyNumberFormat="0" applyBorder="0" applyProtection="0">
      <alignment/>
    </xf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6" fillId="5" borderId="0" applyNumberFormat="0" applyFont="0" applyBorder="0" applyProtection="0">
      <alignment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7" fillId="3" borderId="0" applyNumberFormat="0" applyBorder="0" applyProtection="0">
      <alignment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2" borderId="0" applyNumberFormat="0" applyFon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7" fillId="6" borderId="0" applyNumberFormat="0" applyBorder="0" applyProtection="0">
      <alignment/>
    </xf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29" borderId="0" applyNumberFormat="0" applyFont="0" applyBorder="0" applyProtection="0">
      <alignment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7" fillId="20" borderId="0" applyNumberFormat="0" applyBorder="0" applyProtection="0">
      <alignment/>
    </xf>
    <xf numFmtId="0" fontId="1" fillId="21" borderId="0" applyNumberFormat="0" applyBorder="0" applyAlignment="0" applyProtection="0"/>
    <xf numFmtId="0" fontId="108" fillId="30" borderId="0" applyNumberFormat="0" applyBorder="0" applyProtection="0">
      <alignment/>
    </xf>
    <xf numFmtId="0" fontId="108" fillId="12" borderId="0" applyNumberFormat="0" applyBorder="0" applyProtection="0">
      <alignment/>
    </xf>
    <xf numFmtId="0" fontId="108" fillId="23" borderId="0" applyNumberFormat="0" applyBorder="0" applyProtection="0">
      <alignment/>
    </xf>
    <xf numFmtId="0" fontId="108" fillId="31" borderId="0" applyNumberFormat="0" applyBorder="0" applyProtection="0">
      <alignment/>
    </xf>
    <xf numFmtId="0" fontId="108" fillId="32" borderId="0" applyNumberFormat="0" applyBorder="0" applyProtection="0">
      <alignment/>
    </xf>
    <xf numFmtId="0" fontId="108" fillId="33" borderId="0" applyNumberFormat="0" applyBorder="0" applyProtection="0">
      <alignment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09" fillId="30" borderId="0" applyNumberFormat="0" applyBorder="0" applyProtection="0">
      <alignment/>
    </xf>
    <xf numFmtId="0" fontId="3" fillId="27" borderId="0" applyNumberFormat="0" applyBorder="0" applyAlignment="0" applyProtection="0"/>
    <xf numFmtId="0" fontId="109" fillId="6" borderId="0" applyNumberFormat="0" applyBorder="0" applyProtection="0">
      <alignment/>
    </xf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09" fillId="12" borderId="0" applyNumberFormat="0" applyBorder="0" applyProtection="0">
      <alignment/>
    </xf>
    <xf numFmtId="0" fontId="3" fillId="34" borderId="0" applyNumberFormat="0" applyBorder="0" applyAlignment="0" applyProtection="0"/>
    <xf numFmtId="0" fontId="109" fillId="35" borderId="0" applyNumberFormat="0" applyBorder="0" applyProtection="0">
      <alignment/>
    </xf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09" fillId="23" borderId="0" applyNumberFormat="0" applyBorder="0" applyProtection="0">
      <alignment/>
    </xf>
    <xf numFmtId="0" fontId="3" fillId="14" borderId="0" applyNumberFormat="0" applyBorder="0" applyAlignment="0" applyProtection="0"/>
    <xf numFmtId="0" fontId="109" fillId="15" borderId="0" applyNumberFormat="0" applyBorder="0" applyProtection="0">
      <alignment/>
    </xf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09" fillId="31" borderId="0" applyNumberFormat="0" applyBorder="0" applyProtection="0">
      <alignment/>
    </xf>
    <xf numFmtId="0" fontId="3" fillId="25" borderId="0" applyNumberFormat="0" applyBorder="0" applyAlignment="0" applyProtection="0"/>
    <xf numFmtId="0" fontId="109" fillId="3" borderId="0" applyNumberFormat="0" applyBorder="0" applyProtection="0">
      <alignment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09" fillId="32" borderId="0" applyNumberFormat="0" applyBorder="0" applyProtection="0">
      <alignment/>
    </xf>
    <xf numFmtId="0" fontId="3" fillId="27" borderId="0" applyNumberFormat="0" applyBorder="0" applyAlignment="0" applyProtection="0"/>
    <xf numFmtId="0" fontId="109" fillId="6" borderId="0" applyNumberFormat="0" applyBorder="0" applyProtection="0">
      <alignment/>
    </xf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9" fillId="9" borderId="0" applyNumberFormat="0" applyBorder="0" applyProtection="0">
      <alignment/>
    </xf>
    <xf numFmtId="0" fontId="3" fillId="11" borderId="0" applyNumberFormat="0" applyBorder="0" applyAlignment="0" applyProtection="0"/>
    <xf numFmtId="0" fontId="109" fillId="12" borderId="0" applyNumberFormat="0" applyBorder="0" applyProtection="0">
      <alignment/>
    </xf>
    <xf numFmtId="0" fontId="3" fillId="13" borderId="0" applyNumberFormat="0" applyBorder="0" applyAlignment="0" applyProtection="0"/>
    <xf numFmtId="0" fontId="110" fillId="0" borderId="0" applyNumberFormat="0" applyBorder="0" applyProtection="0">
      <alignment/>
    </xf>
    <xf numFmtId="0" fontId="111" fillId="37" borderId="0" applyNumberFormat="0" applyBorder="0" applyProtection="0">
      <alignment/>
    </xf>
    <xf numFmtId="0" fontId="111" fillId="37" borderId="0" applyNumberFormat="0" applyBorder="0" applyProtection="0">
      <alignment/>
    </xf>
    <xf numFmtId="0" fontId="111" fillId="38" borderId="0" applyNumberFormat="0" applyBorder="0" applyProtection="0">
      <alignment/>
    </xf>
    <xf numFmtId="0" fontId="111" fillId="38" borderId="0" applyNumberFormat="0" applyBorder="0" applyProtection="0">
      <alignment/>
    </xf>
    <xf numFmtId="0" fontId="110" fillId="39" borderId="0" applyNumberFormat="0" applyBorder="0" applyProtection="0">
      <alignment/>
    </xf>
    <xf numFmtId="0" fontId="110" fillId="39" borderId="0" applyNumberFormat="0" applyBorder="0" applyProtection="0">
      <alignment/>
    </xf>
    <xf numFmtId="0" fontId="110" fillId="0" borderId="0" applyNumberFormat="0" applyBorder="0" applyProtection="0">
      <alignment/>
    </xf>
    <xf numFmtId="0" fontId="108" fillId="40" borderId="0" applyNumberFormat="0" applyBorder="0" applyProtection="0">
      <alignment/>
    </xf>
    <xf numFmtId="0" fontId="108" fillId="41" borderId="0" applyNumberFormat="0" applyBorder="0" applyProtection="0">
      <alignment/>
    </xf>
    <xf numFmtId="0" fontId="108" fillId="42" borderId="0" applyNumberFormat="0" applyBorder="0" applyProtection="0">
      <alignment/>
    </xf>
    <xf numFmtId="0" fontId="108" fillId="31" borderId="0" applyNumberFormat="0" applyBorder="0" applyProtection="0">
      <alignment/>
    </xf>
    <xf numFmtId="0" fontId="108" fillId="32" borderId="0" applyNumberFormat="0" applyBorder="0" applyProtection="0">
      <alignment/>
    </xf>
    <xf numFmtId="0" fontId="108" fillId="35" borderId="0" applyNumberFormat="0" applyBorder="0" applyProtection="0">
      <alignment/>
    </xf>
    <xf numFmtId="0" fontId="112" fillId="43" borderId="0" applyNumberFormat="0" applyBorder="0" applyProtection="0">
      <alignment/>
    </xf>
    <xf numFmtId="0" fontId="112" fillId="43" borderId="0" applyNumberFormat="0" applyBorder="0" applyProtection="0">
      <alignment/>
    </xf>
    <xf numFmtId="0" fontId="113" fillId="3" borderId="0" applyNumberFormat="0" applyBorder="0" applyProtection="0">
      <alignment/>
    </xf>
    <xf numFmtId="0" fontId="114" fillId="2" borderId="1" applyNumberFormat="0" applyProtection="0">
      <alignment/>
    </xf>
    <xf numFmtId="0" fontId="16" fillId="14" borderId="0" applyNumberFormat="0" applyBorder="0" applyAlignment="0" applyProtection="0"/>
    <xf numFmtId="0" fontId="115" fillId="15" borderId="0" applyNumberFormat="0" applyBorder="0" applyProtection="0">
      <alignment/>
    </xf>
    <xf numFmtId="0" fontId="16" fillId="14" borderId="0" applyNumberFormat="0" applyBorder="0" applyAlignment="0" applyProtection="0"/>
    <xf numFmtId="0" fontId="116" fillId="14" borderId="0" applyNumberFormat="0" applyBorder="0" applyAlignment="0" applyProtection="0"/>
    <xf numFmtId="0" fontId="115" fillId="4" borderId="0" applyNumberFormat="0" applyBorder="0" applyProtection="0">
      <alignment/>
    </xf>
    <xf numFmtId="0" fontId="117" fillId="44" borderId="2" applyNumberFormat="0" applyProtection="0">
      <alignment/>
    </xf>
    <xf numFmtId="0" fontId="4" fillId="45" borderId="3" applyNumberFormat="0" applyAlignment="0" applyProtection="0"/>
    <xf numFmtId="0" fontId="4" fillId="45" borderId="3" applyNumberFormat="0" applyAlignment="0" applyProtection="0"/>
    <xf numFmtId="0" fontId="118" fillId="44" borderId="2" applyNumberFormat="0" applyProtection="0">
      <alignment/>
    </xf>
    <xf numFmtId="0" fontId="4" fillId="45" borderId="3" applyNumberFormat="0" applyAlignment="0" applyProtection="0"/>
    <xf numFmtId="0" fontId="119" fillId="46" borderId="2" applyNumberFormat="0" applyProtection="0">
      <alignment/>
    </xf>
    <xf numFmtId="0" fontId="4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120" fillId="49" borderId="5" applyNumberFormat="0" applyProtection="0">
      <alignment/>
    </xf>
    <xf numFmtId="0" fontId="5" fillId="48" borderId="4" applyNumberFormat="0" applyAlignment="0" applyProtection="0"/>
    <xf numFmtId="0" fontId="120" fillId="49" borderId="5" applyNumberFormat="0" applyProtection="0">
      <alignment/>
    </xf>
    <xf numFmtId="0" fontId="5" fillId="50" borderId="4" applyNumberFormat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121" fillId="0" borderId="7" applyNumberFormat="0" applyProtection="0">
      <alignment/>
    </xf>
    <xf numFmtId="0" fontId="6" fillId="0" borderId="6" applyNumberFormat="0" applyFill="0" applyAlignment="0" applyProtection="0"/>
    <xf numFmtId="0" fontId="122" fillId="0" borderId="8" applyNumberFormat="0" applyProtection="0">
      <alignment/>
    </xf>
    <xf numFmtId="0" fontId="114" fillId="0" borderId="1" applyNumberFormat="0" applyProtection="0">
      <alignment/>
    </xf>
    <xf numFmtId="0" fontId="123" fillId="49" borderId="5" applyNumberFormat="0" applyProtection="0">
      <alignment/>
    </xf>
    <xf numFmtId="0" fontId="124" fillId="41" borderId="9" applyNumberFormat="0" applyProtection="0">
      <alignment horizontal="left" vertical="top" wrapText="1"/>
    </xf>
    <xf numFmtId="0" fontId="125" fillId="44" borderId="0" applyNumberFormat="0" applyBorder="0" applyProtection="0">
      <alignment horizontal="center"/>
    </xf>
    <xf numFmtId="0" fontId="126" fillId="44" borderId="0" applyNumberFormat="0" applyBorder="0" applyProtection="0">
      <alignment horizontal="center" vertical="center"/>
    </xf>
    <xf numFmtId="0" fontId="105" fillId="44" borderId="0" applyNumberFormat="0" applyBorder="0" applyProtection="0">
      <alignment horizontal="center" wrapText="1"/>
    </xf>
    <xf numFmtId="0" fontId="127" fillId="44" borderId="0" applyNumberFormat="0" applyBorder="0" applyProtection="0">
      <alignment horizontal="center"/>
    </xf>
    <xf numFmtId="186" fontId="106" fillId="0" borderId="0" applyFont="0" applyBorder="0" applyProtection="0">
      <alignment/>
    </xf>
    <xf numFmtId="187" fontId="106" fillId="0" borderId="0" applyFont="0" applyBorder="0" applyProtection="0">
      <alignment/>
    </xf>
    <xf numFmtId="188" fontId="106" fillId="0" borderId="0" applyFont="0" applyBorder="0" applyProtection="0">
      <alignment/>
    </xf>
    <xf numFmtId="190" fontId="106" fillId="0" borderId="0" applyFont="0" applyBorder="0" applyProtection="0">
      <alignment/>
    </xf>
    <xf numFmtId="189" fontId="106" fillId="0" borderId="0" applyFont="0" applyBorder="0" applyProtection="0">
      <alignment/>
    </xf>
    <xf numFmtId="0" fontId="128" fillId="46" borderId="1" applyNumberFormat="0">
      <alignment/>
      <protection locked="0"/>
    </xf>
    <xf numFmtId="0" fontId="129" fillId="0" borderId="0" applyNumberFormat="0" applyBorder="0" applyProtection="0">
      <alignment/>
    </xf>
    <xf numFmtId="0" fontId="129" fillId="0" borderId="0" applyNumberFormat="0" applyBorder="0" applyProtection="0">
      <alignment/>
    </xf>
    <xf numFmtId="0" fontId="130" fillId="0" borderId="0" applyNumberFormat="0" applyBorder="0" applyProtection="0">
      <alignment/>
    </xf>
    <xf numFmtId="0" fontId="53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1" fillId="0" borderId="0" applyNumberFormat="0" applyBorder="0" applyProtection="0">
      <alignment/>
    </xf>
    <xf numFmtId="0" fontId="7" fillId="0" borderId="0" applyNumberFormat="0" applyFill="0" applyBorder="0" applyAlignment="0" applyProtection="0"/>
    <xf numFmtId="0" fontId="132" fillId="0" borderId="0" applyNumberFormat="0" applyBorder="0" applyProtection="0">
      <alignment/>
    </xf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9" fillId="40" borderId="0" applyNumberFormat="0" applyBorder="0" applyProtection="0">
      <alignment/>
    </xf>
    <xf numFmtId="0" fontId="3" fillId="51" borderId="0" applyNumberFormat="0" applyBorder="0" applyAlignment="0" applyProtection="0"/>
    <xf numFmtId="0" fontId="109" fillId="52" borderId="0" applyNumberFormat="0" applyBorder="0" applyProtection="0">
      <alignment/>
    </xf>
    <xf numFmtId="0" fontId="3" fillId="5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09" fillId="41" borderId="0" applyNumberFormat="0" applyBorder="0" applyProtection="0">
      <alignment/>
    </xf>
    <xf numFmtId="0" fontId="3" fillId="34" borderId="0" applyNumberFormat="0" applyBorder="0" applyAlignment="0" applyProtection="0"/>
    <xf numFmtId="0" fontId="109" fillId="35" borderId="0" applyNumberFormat="0" applyBorder="0" applyProtection="0">
      <alignment/>
    </xf>
    <xf numFmtId="0" fontId="3" fillId="3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09" fillId="55" borderId="0" applyNumberFormat="0" applyBorder="0" applyProtection="0">
      <alignment/>
    </xf>
    <xf numFmtId="0" fontId="3" fillId="54" borderId="0" applyNumberFormat="0" applyBorder="0" applyAlignment="0" applyProtection="0"/>
    <xf numFmtId="0" fontId="109" fillId="24" borderId="0" applyNumberFormat="0" applyBorder="0" applyProtection="0">
      <alignment/>
    </xf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9" fillId="31" borderId="0" applyNumberFormat="0" applyBorder="0" applyProtection="0">
      <alignment/>
    </xf>
    <xf numFmtId="0" fontId="3" fillId="57" borderId="0" applyNumberFormat="0" applyBorder="0" applyAlignment="0" applyProtection="0"/>
    <xf numFmtId="0" fontId="109" fillId="55" borderId="0" applyNumberFormat="0" applyBorder="0" applyProtection="0">
      <alignment/>
    </xf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09" fillId="32" borderId="0" applyNumberFormat="0" applyBorder="0" applyProtection="0">
      <alignment/>
    </xf>
    <xf numFmtId="0" fontId="3" fillId="59" borderId="0" applyNumberFormat="0" applyBorder="0" applyAlignment="0" applyProtection="0"/>
    <xf numFmtId="0" fontId="109" fillId="32" borderId="0" applyNumberFormat="0" applyBorder="0" applyProtection="0">
      <alignment/>
    </xf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09" fillId="62" borderId="0" applyNumberFormat="0" applyBorder="0" applyProtection="0">
      <alignment/>
    </xf>
    <xf numFmtId="0" fontId="3" fillId="61" borderId="0" applyNumberFormat="0" applyBorder="0" applyAlignment="0" applyProtection="0"/>
    <xf numFmtId="0" fontId="109" fillId="41" borderId="0" applyNumberFormat="0" applyBorder="0" applyProtection="0">
      <alignment/>
    </xf>
    <xf numFmtId="0" fontId="3" fillId="63" borderId="0" applyNumberFormat="0" applyBorder="0" applyAlignment="0" applyProtection="0"/>
    <xf numFmtId="0" fontId="8" fillId="64" borderId="3" applyNumberFormat="0" applyAlignment="0" applyProtection="0"/>
    <xf numFmtId="0" fontId="8" fillId="64" borderId="3" applyNumberFormat="0" applyAlignment="0" applyProtection="0"/>
    <xf numFmtId="0" fontId="133" fillId="6" borderId="2" applyNumberFormat="0" applyProtection="0">
      <alignment/>
    </xf>
    <xf numFmtId="0" fontId="8" fillId="64" borderId="3" applyNumberFormat="0" applyAlignment="0" applyProtection="0"/>
    <xf numFmtId="0" fontId="133" fillId="65" borderId="2" applyNumberFormat="0" applyProtection="0">
      <alignment/>
    </xf>
    <xf numFmtId="0" fontId="8" fillId="66" borderId="3" applyNumberFormat="0" applyAlignment="0" applyProtection="0"/>
    <xf numFmtId="0" fontId="134" fillId="67" borderId="0" applyNumberFormat="0" applyBorder="0" applyProtection="0">
      <alignment/>
    </xf>
    <xf numFmtId="0" fontId="134" fillId="67" borderId="0" applyNumberFormat="0" applyBorder="0" applyProtection="0">
      <alignment/>
    </xf>
    <xf numFmtId="191" fontId="106" fillId="0" borderId="0" applyFont="0" applyBorder="0" applyProtection="0">
      <alignment/>
    </xf>
    <xf numFmtId="191" fontId="106" fillId="0" borderId="0" applyFont="0" applyBorder="0" applyProtection="0">
      <alignment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135" fillId="0" borderId="0" applyNumberFormat="0" applyBorder="0" applyProtection="0">
      <alignment/>
    </xf>
    <xf numFmtId="0" fontId="135" fillId="0" borderId="0" applyNumberFormat="0" applyBorder="0" applyProtection="0">
      <alignment/>
    </xf>
    <xf numFmtId="0" fontId="136" fillId="0" borderId="0" applyNumberFormat="0" applyBorder="0" applyProtection="0">
      <alignment/>
    </xf>
    <xf numFmtId="0" fontId="137" fillId="0" borderId="0" applyNumberFormat="0" applyBorder="0" applyProtection="0">
      <alignment/>
    </xf>
    <xf numFmtId="0" fontId="137" fillId="0" borderId="0" applyNumberFormat="0" applyBorder="0" applyProtection="0">
      <alignment/>
    </xf>
    <xf numFmtId="0" fontId="114" fillId="44" borderId="1" applyNumberFormat="0" applyProtection="0">
      <alignment horizontal="left"/>
    </xf>
    <xf numFmtId="0" fontId="105" fillId="44" borderId="0" applyNumberFormat="0" applyBorder="0" applyProtection="0">
      <alignment horizontal="left"/>
    </xf>
    <xf numFmtId="0" fontId="138" fillId="4" borderId="0" applyNumberFormat="0" applyBorder="0" applyProtection="0">
      <alignment/>
    </xf>
    <xf numFmtId="0" fontId="138" fillId="4" borderId="0" applyNumberFormat="0" applyBorder="0" applyProtection="0">
      <alignment/>
    </xf>
    <xf numFmtId="0" fontId="139" fillId="4" borderId="0" applyNumberFormat="0" applyBorder="0" applyProtection="0">
      <alignment/>
    </xf>
    <xf numFmtId="0" fontId="140" fillId="41" borderId="0" applyNumberFormat="0" applyBorder="0" applyProtection="0">
      <alignment horizontal="left" vertical="top"/>
    </xf>
    <xf numFmtId="0" fontId="141" fillId="44" borderId="0" applyNumberFormat="0" applyBorder="0" applyProtection="0">
      <alignment horizontal="right" vertical="top" textRotation="90" wrapText="1"/>
    </xf>
    <xf numFmtId="0" fontId="142" fillId="0" borderId="0" applyNumberFormat="0" applyBorder="0" applyProtection="0">
      <alignment horizontal="center"/>
    </xf>
    <xf numFmtId="0" fontId="143" fillId="0" borderId="0" applyNumberFormat="0" applyBorder="0" applyProtection="0">
      <alignment/>
    </xf>
    <xf numFmtId="0" fontId="143" fillId="0" borderId="0" applyNumberFormat="0" applyBorder="0" applyProtection="0">
      <alignment/>
    </xf>
    <xf numFmtId="0" fontId="144" fillId="0" borderId="0" applyNumberFormat="0" applyBorder="0" applyProtection="0">
      <alignment/>
    </xf>
    <xf numFmtId="0" fontId="144" fillId="0" borderId="0" applyNumberFormat="0" applyBorder="0" applyProtection="0">
      <alignment/>
    </xf>
    <xf numFmtId="0" fontId="145" fillId="0" borderId="11" applyNumberFormat="0" applyProtection="0">
      <alignment/>
    </xf>
    <xf numFmtId="0" fontId="146" fillId="0" borderId="0" applyNumberFormat="0" applyBorder="0" applyProtection="0">
      <alignment/>
    </xf>
    <xf numFmtId="0" fontId="146" fillId="0" borderId="0" applyNumberFormat="0" applyBorder="0" applyProtection="0">
      <alignment/>
    </xf>
    <xf numFmtId="0" fontId="147" fillId="0" borderId="12" applyNumberFormat="0" applyProtection="0">
      <alignment/>
    </xf>
    <xf numFmtId="0" fontId="148" fillId="0" borderId="13" applyNumberFormat="0" applyProtection="0">
      <alignment/>
    </xf>
    <xf numFmtId="0" fontId="148" fillId="0" borderId="0" applyNumberFormat="0" applyBorder="0" applyProtection="0">
      <alignment/>
    </xf>
    <xf numFmtId="0" fontId="142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49" fillId="0" borderId="0" applyNumberFormat="0" applyBorder="0" applyProtection="0">
      <alignment/>
    </xf>
    <xf numFmtId="0" fontId="150" fillId="0" borderId="0" applyNumberFormat="0" applyFill="0" applyBorder="0" applyAlignment="0" applyProtection="0"/>
    <xf numFmtId="0" fontId="151" fillId="0" borderId="0" applyNumberFormat="0" applyBorder="0" applyProtection="0">
      <alignment/>
    </xf>
    <xf numFmtId="0" fontId="2" fillId="0" borderId="0" applyNumberFormat="0" applyFill="0" applyBorder="0" applyAlignment="0" applyProtection="0"/>
    <xf numFmtId="0" fontId="152" fillId="0" borderId="0" applyNumberFormat="0" applyBorder="0" applyProtection="0">
      <alignment/>
    </xf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3" fillId="0" borderId="0" applyNumberFormat="0" applyBorder="0" applyProtection="0">
      <alignment/>
    </xf>
    <xf numFmtId="0" fontId="15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Border="0" applyProtection="0">
      <alignment/>
    </xf>
    <xf numFmtId="0" fontId="1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5" fillId="0" borderId="0" applyNumberFormat="0" applyBorder="0" applyProtection="0">
      <alignment/>
    </xf>
    <xf numFmtId="0" fontId="155" fillId="0" borderId="0" applyNumberFormat="0" applyBorder="0" applyProtection="0">
      <alignment/>
    </xf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156" fillId="3" borderId="0" applyNumberFormat="0" applyBorder="0" applyProtection="0">
      <alignment/>
    </xf>
    <xf numFmtId="0" fontId="9" fillId="68" borderId="0" applyNumberFormat="0" applyBorder="0" applyAlignment="0" applyProtection="0"/>
    <xf numFmtId="0" fontId="156" fillId="5" borderId="0" applyNumberFormat="0" applyBorder="0" applyProtection="0">
      <alignment/>
    </xf>
    <xf numFmtId="0" fontId="9" fillId="69" borderId="0" applyNumberFormat="0" applyBorder="0" applyAlignment="0" applyProtection="0"/>
    <xf numFmtId="0" fontId="157" fillId="7" borderId="2" applyNumberFormat="0" applyProtection="0">
      <alignment/>
    </xf>
    <xf numFmtId="0" fontId="158" fillId="44" borderId="0" applyNumberFormat="0" applyBorder="0" applyProtection="0">
      <alignment horizontal="center"/>
    </xf>
    <xf numFmtId="0" fontId="105" fillId="44" borderId="1" applyNumberFormat="0" applyProtection="0">
      <alignment wrapText="1"/>
    </xf>
    <xf numFmtId="0" fontId="105" fillId="44" borderId="1" applyNumberFormat="0" applyProtection="0">
      <alignment wrapText="1"/>
    </xf>
    <xf numFmtId="0" fontId="141" fillId="41" borderId="0" applyNumberFormat="0" applyBorder="0" applyProtection="0">
      <alignment horizontal="center" wrapText="1"/>
    </xf>
    <xf numFmtId="0" fontId="114" fillId="44" borderId="14" applyNumberFormat="0" applyProtection="0">
      <alignment wrapText="1"/>
    </xf>
    <xf numFmtId="0" fontId="114" fillId="44" borderId="15" applyNumberFormat="0" applyProtection="0">
      <alignment/>
    </xf>
    <xf numFmtId="0" fontId="114" fillId="44" borderId="16" applyNumberFormat="0" applyProtection="0">
      <alignment/>
    </xf>
    <xf numFmtId="0" fontId="114" fillId="44" borderId="16" applyNumberFormat="0" applyProtection="0">
      <alignment/>
    </xf>
    <xf numFmtId="0" fontId="114" fillId="44" borderId="17" applyNumberFormat="0" applyProtection="0">
      <alignment horizontal="center" wrapText="1"/>
    </xf>
    <xf numFmtId="0" fontId="124" fillId="41" borderId="18" applyNumberFormat="0" applyProtection="0">
      <alignment horizontal="left" vertical="top" wrapText="1"/>
    </xf>
    <xf numFmtId="0" fontId="159" fillId="0" borderId="19" applyNumberFormat="0" applyProtection="0">
      <alignment/>
    </xf>
    <xf numFmtId="0" fontId="106" fillId="0" borderId="0" applyNumberFormat="0" applyFon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106" fillId="0" borderId="0" applyFont="0" applyBorder="0" applyProtection="0">
      <alignment/>
    </xf>
    <xf numFmtId="43" fontId="0" fillId="0" borderId="0" applyFont="0" applyFill="0" applyBorder="0" applyAlignment="0" applyProtection="0"/>
    <xf numFmtId="187" fontId="106" fillId="0" borderId="0" applyFon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106" fillId="0" borderId="0" applyFon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06" fillId="0" borderId="0" applyFon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06" fillId="0" borderId="0" applyFont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06" fillId="0" borderId="0" applyFont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60" fillId="65" borderId="0" applyNumberFormat="0" applyBorder="0" applyProtection="0">
      <alignment/>
    </xf>
    <xf numFmtId="0" fontId="161" fillId="20" borderId="0" applyNumberFormat="0" applyBorder="0" applyProtection="0">
      <alignment/>
    </xf>
    <xf numFmtId="0" fontId="10" fillId="64" borderId="0" applyNumberFormat="0" applyBorder="0" applyAlignment="0" applyProtection="0"/>
    <xf numFmtId="0" fontId="162" fillId="65" borderId="0" applyNumberFormat="0" applyBorder="0" applyProtection="0">
      <alignment/>
    </xf>
    <xf numFmtId="0" fontId="161" fillId="20" borderId="0" applyNumberFormat="0" applyBorder="0" applyProtection="0">
      <alignment/>
    </xf>
    <xf numFmtId="0" fontId="10" fillId="66" borderId="0" applyNumberFormat="0" applyBorder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0" fontId="105" fillId="0" borderId="0" applyNumberFormat="0" applyBorder="0" applyProtection="0">
      <alignment/>
    </xf>
    <xf numFmtId="0" fontId="1" fillId="0" borderId="0">
      <alignment/>
      <protection/>
    </xf>
    <xf numFmtId="0" fontId="106" fillId="0" borderId="0" applyNumberFormat="0" applyFont="0" applyBorder="0" applyProtection="0">
      <alignment/>
    </xf>
    <xf numFmtId="0" fontId="163" fillId="0" borderId="0">
      <alignment/>
      <protection/>
    </xf>
    <xf numFmtId="0" fontId="106" fillId="0" borderId="0" applyNumberFormat="0" applyFont="0" applyBorder="0" applyProtection="0">
      <alignment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106" fillId="0" borderId="0" applyNumberFormat="0" applyFont="0" applyBorder="0" applyProtection="0">
      <alignment/>
    </xf>
    <xf numFmtId="0" fontId="0" fillId="0" borderId="0">
      <alignment/>
      <protection/>
    </xf>
    <xf numFmtId="179" fontId="0" fillId="0" borderId="0">
      <alignment/>
      <protection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0" fillId="0" borderId="0">
      <alignment/>
      <protection/>
    </xf>
    <xf numFmtId="0" fontId="105" fillId="0" borderId="0" applyNumberFormat="0" applyBorder="0" applyProtection="0">
      <alignment/>
    </xf>
    <xf numFmtId="0" fontId="106" fillId="0" borderId="0">
      <alignment/>
      <protection/>
    </xf>
    <xf numFmtId="0" fontId="106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>
      <alignment/>
      <protection/>
    </xf>
    <xf numFmtId="0" fontId="114" fillId="0" borderId="0" applyNumberFormat="0" applyBorder="0" applyProtection="0">
      <alignment/>
    </xf>
    <xf numFmtId="0" fontId="0" fillId="0" borderId="0">
      <alignment/>
      <protection/>
    </xf>
    <xf numFmtId="0" fontId="114" fillId="0" borderId="0" applyNumberFormat="0" applyBorder="0" applyProtection="0">
      <alignment/>
    </xf>
    <xf numFmtId="196" fontId="33" fillId="0" borderId="0">
      <alignment/>
      <protection/>
    </xf>
    <xf numFmtId="0" fontId="106" fillId="0" borderId="0">
      <alignment/>
      <protection/>
    </xf>
    <xf numFmtId="0" fontId="105" fillId="0" borderId="0" applyNumberFormat="0" applyBorder="0" applyProtection="0">
      <alignment/>
    </xf>
    <xf numFmtId="0" fontId="164" fillId="0" borderId="0" applyNumberFormat="0" applyBorder="0" applyProtection="0">
      <alignment/>
    </xf>
    <xf numFmtId="0" fontId="164" fillId="0" borderId="0" applyNumberFormat="0" applyBorder="0" applyProtection="0">
      <alignment/>
    </xf>
    <xf numFmtId="0" fontId="165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5" fillId="0" borderId="0" applyNumberFormat="0" applyBorder="0" applyProtection="0">
      <alignment/>
    </xf>
    <xf numFmtId="0" fontId="0" fillId="0" borderId="0">
      <alignment/>
      <protection/>
    </xf>
    <xf numFmtId="0" fontId="10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5" fillId="0" borderId="0" applyNumberFormat="0" applyBorder="0" applyProtection="0">
      <alignment/>
    </xf>
    <xf numFmtId="0" fontId="106" fillId="0" borderId="0" applyNumberFormat="0" applyFont="0" applyBorder="0" applyProtection="0">
      <alignment/>
    </xf>
    <xf numFmtId="0" fontId="166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0" fontId="0" fillId="0" borderId="0">
      <alignment/>
      <protection/>
    </xf>
    <xf numFmtId="0" fontId="106" fillId="0" borderId="0" applyNumberFormat="0" applyFont="0" applyBorder="0" applyProtection="0">
      <alignment/>
    </xf>
    <xf numFmtId="0" fontId="163" fillId="0" borderId="0">
      <alignment/>
      <protection/>
    </xf>
    <xf numFmtId="0" fontId="16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67" fillId="0" borderId="0" applyNumberFormat="0" applyBorder="0" applyProtection="0">
      <alignment/>
    </xf>
    <xf numFmtId="0" fontId="163" fillId="0" borderId="0">
      <alignment/>
      <protection/>
    </xf>
    <xf numFmtId="0" fontId="105" fillId="0" borderId="0" applyNumberFormat="0" applyBorder="0" applyProtection="0">
      <alignment/>
    </xf>
    <xf numFmtId="0" fontId="16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0" fontId="163" fillId="0" borderId="0">
      <alignment/>
      <protection/>
    </xf>
    <xf numFmtId="0" fontId="105" fillId="0" borderId="0" applyNumberFormat="0" applyBorder="0" applyProtection="0">
      <alignment/>
    </xf>
    <xf numFmtId="0" fontId="16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05" fillId="0" borderId="0" applyNumberFormat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0" fillId="19" borderId="20" applyNumberFormat="0" applyFont="0" applyAlignment="0" applyProtection="0"/>
    <xf numFmtId="0" fontId="0" fillId="19" borderId="20" applyNumberFormat="0" applyFont="0" applyAlignment="0" applyProtection="0"/>
    <xf numFmtId="0" fontId="168" fillId="20" borderId="21" applyNumberFormat="0" applyProtection="0">
      <alignment/>
    </xf>
    <xf numFmtId="0" fontId="0" fillId="19" borderId="20" applyNumberFormat="0" applyFont="0" applyAlignment="0" applyProtection="0"/>
    <xf numFmtId="0" fontId="106" fillId="20" borderId="21" applyNumberFormat="0" applyFont="0" applyProtection="0">
      <alignment/>
    </xf>
    <xf numFmtId="0" fontId="0" fillId="21" borderId="20" applyNumberFormat="0" applyAlignment="0" applyProtection="0"/>
    <xf numFmtId="0" fontId="169" fillId="20" borderId="2" applyNumberFormat="0" applyProtection="0">
      <alignment/>
    </xf>
    <xf numFmtId="0" fontId="169" fillId="20" borderId="2" applyNumberFormat="0" applyProtection="0">
      <alignment/>
    </xf>
    <xf numFmtId="0" fontId="106" fillId="20" borderId="21" applyNumberFormat="0" applyFont="0" applyProtection="0">
      <alignment/>
    </xf>
    <xf numFmtId="0" fontId="170" fillId="44" borderId="5" applyNumberFormat="0" applyProtection="0">
      <alignment/>
    </xf>
    <xf numFmtId="9" fontId="106" fillId="0" borderId="0" applyFont="0" applyBorder="0" applyProtection="0">
      <alignment/>
    </xf>
    <xf numFmtId="9" fontId="106" fillId="0" borderId="0" applyFont="0" applyBorder="0" applyProtection="0">
      <alignment/>
    </xf>
    <xf numFmtId="9" fontId="0" fillId="0" borderId="0" applyFont="0" applyFill="0" applyBorder="0" applyAlignment="0" applyProtection="0"/>
    <xf numFmtId="9" fontId="106" fillId="0" borderId="0" applyFont="0" applyBorder="0" applyProtection="0">
      <alignment/>
    </xf>
    <xf numFmtId="9" fontId="106" fillId="0" borderId="0" applyFont="0" applyBorder="0" applyProtection="0">
      <alignment/>
    </xf>
    <xf numFmtId="185" fontId="106" fillId="0" borderId="0" applyFont="0" applyBorder="0" applyProtection="0">
      <alignment/>
    </xf>
    <xf numFmtId="9" fontId="106" fillId="0" borderId="0" applyFont="0" applyBorder="0" applyProtection="0">
      <alignment/>
    </xf>
    <xf numFmtId="185" fontId="106" fillId="0" borderId="0" applyFont="0" applyBorder="0" applyProtection="0">
      <alignment/>
    </xf>
    <xf numFmtId="9" fontId="106" fillId="0" borderId="0" applyFont="0" applyBorder="0" applyProtection="0">
      <alignment/>
    </xf>
    <xf numFmtId="9" fontId="106" fillId="0" borderId="0" applyFont="0" applyBorder="0" applyProtection="0">
      <alignment/>
    </xf>
    <xf numFmtId="9" fontId="106" fillId="0" borderId="0" applyFont="0" applyBorder="0" applyProtection="0">
      <alignment/>
    </xf>
    <xf numFmtId="0" fontId="171" fillId="0" borderId="0" applyNumberFormat="0" applyBorder="0" applyProtection="0">
      <alignment/>
    </xf>
    <xf numFmtId="194" fontId="171" fillId="0" borderId="0" applyBorder="0" applyProtection="0">
      <alignment/>
    </xf>
    <xf numFmtId="0" fontId="114" fillId="44" borderId="1" applyNumberFormat="0" applyProtection="0">
      <alignment/>
    </xf>
    <xf numFmtId="0" fontId="126" fillId="44" borderId="0" applyNumberFormat="0" applyBorder="0" applyProtection="0">
      <alignment horizontal="right"/>
    </xf>
    <xf numFmtId="0" fontId="172" fillId="41" borderId="0" applyNumberFormat="0" applyBorder="0" applyProtection="0">
      <alignment horizontal="center"/>
    </xf>
    <xf numFmtId="0" fontId="124" fillId="44" borderId="1" applyNumberFormat="0" applyProtection="0">
      <alignment horizontal="left" vertical="top" wrapText="1"/>
    </xf>
    <xf numFmtId="0" fontId="124" fillId="44" borderId="9" applyNumberFormat="0" applyProtection="0">
      <alignment horizontal="left" vertical="top" wrapText="1"/>
    </xf>
    <xf numFmtId="0" fontId="124" fillId="44" borderId="18" applyNumberFormat="0" applyProtection="0">
      <alignment horizontal="left" vertical="top"/>
    </xf>
    <xf numFmtId="0" fontId="11" fillId="45" borderId="22" applyNumberFormat="0" applyAlignment="0" applyProtection="0"/>
    <xf numFmtId="0" fontId="11" fillId="45" borderId="22" applyNumberFormat="0" applyAlignment="0" applyProtection="0"/>
    <xf numFmtId="0" fontId="173" fillId="44" borderId="5" applyNumberFormat="0" applyProtection="0">
      <alignment/>
    </xf>
    <xf numFmtId="0" fontId="11" fillId="45" borderId="22" applyNumberFormat="0" applyAlignment="0" applyProtection="0"/>
    <xf numFmtId="0" fontId="173" fillId="46" borderId="5" applyNumberFormat="0" applyProtection="0">
      <alignment/>
    </xf>
    <xf numFmtId="0" fontId="11" fillId="47" borderId="22" applyNumberFormat="0" applyAlignment="0" applyProtection="0"/>
    <xf numFmtId="195" fontId="174" fillId="0" borderId="0" applyBorder="0" applyProtection="0">
      <alignment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140" fillId="22" borderId="0" applyNumberFormat="0" applyBorder="0" applyProtection="0">
      <alignment horizontal="left"/>
    </xf>
    <xf numFmtId="0" fontId="141" fillId="22" borderId="0" applyNumberFormat="0" applyBorder="0" applyProtection="0">
      <alignment horizontal="left" wrapText="1"/>
    </xf>
    <xf numFmtId="0" fontId="140" fillId="22" borderId="0" applyNumberFormat="0" applyBorder="0" applyProtection="0">
      <alignment horizontal="left"/>
    </xf>
    <xf numFmtId="0" fontId="175" fillId="0" borderId="23" applyNumberFormat="0" applyProtection="0">
      <alignment/>
    </xf>
    <xf numFmtId="0" fontId="176" fillId="0" borderId="0" applyNumberFormat="0" applyBorder="0" applyProtection="0">
      <alignment/>
    </xf>
    <xf numFmtId="0" fontId="125" fillId="44" borderId="0" applyNumberFormat="0" applyBorder="0" applyProtection="0">
      <alignment horizontal="center"/>
    </xf>
    <xf numFmtId="0" fontId="106" fillId="0" borderId="0" applyNumberFormat="0" applyFont="0" applyBorder="0" applyProtection="0">
      <alignment/>
    </xf>
    <xf numFmtId="0" fontId="106" fillId="0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7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78" fillId="0" borderId="0" applyNumberFormat="0" applyBorder="0" applyProtection="0">
      <alignment/>
    </xf>
    <xf numFmtId="0" fontId="179" fillId="44" borderId="0" applyNumberFormat="0" applyBorder="0" applyProtection="0">
      <alignment/>
    </xf>
    <xf numFmtId="0" fontId="140" fillId="22" borderId="0" applyNumberFormat="0" applyBorder="0" applyProtection="0">
      <alignment horizontal="left"/>
    </xf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80" fillId="0" borderId="25" applyNumberFormat="0" applyProtection="0">
      <alignment/>
    </xf>
    <xf numFmtId="0" fontId="14" fillId="0" borderId="24" applyNumberFormat="0" applyFill="0" applyAlignment="0" applyProtection="0"/>
    <xf numFmtId="0" fontId="181" fillId="0" borderId="26" applyNumberFormat="0" applyProtection="0">
      <alignment/>
    </xf>
    <xf numFmtId="0" fontId="14" fillId="0" borderId="24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82" fillId="0" borderId="29" applyNumberFormat="0" applyProtection="0">
      <alignment/>
    </xf>
    <xf numFmtId="0" fontId="15" fillId="0" borderId="28" applyNumberFormat="0" applyFill="0" applyAlignment="0" applyProtection="0"/>
    <xf numFmtId="0" fontId="183" fillId="0" borderId="30" applyNumberFormat="0" applyProtection="0">
      <alignment/>
    </xf>
    <xf numFmtId="0" fontId="15" fillId="0" borderId="31" applyNumberFormat="0" applyFill="0" applyAlignment="0" applyProtection="0"/>
    <xf numFmtId="0" fontId="7" fillId="0" borderId="32" applyNumberFormat="0" applyFill="0" applyAlignment="0" applyProtection="0"/>
    <xf numFmtId="0" fontId="7" fillId="0" borderId="32" applyNumberFormat="0" applyFill="0" applyAlignment="0" applyProtection="0"/>
    <xf numFmtId="0" fontId="131" fillId="0" borderId="33" applyNumberFormat="0" applyProtection="0">
      <alignment/>
    </xf>
    <xf numFmtId="0" fontId="7" fillId="0" borderId="32" applyNumberFormat="0" applyFill="0" applyAlignment="0" applyProtection="0"/>
    <xf numFmtId="0" fontId="132" fillId="0" borderId="30" applyNumberFormat="0" applyProtection="0">
      <alignment/>
    </xf>
    <xf numFmtId="0" fontId="7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78" fillId="0" borderId="0" applyNumberFormat="0" applyBorder="0" applyProtection="0">
      <alignment/>
    </xf>
    <xf numFmtId="0" fontId="13" fillId="0" borderId="0" applyNumberFormat="0" applyFill="0" applyBorder="0" applyAlignment="0" applyProtection="0"/>
    <xf numFmtId="0" fontId="184" fillId="0" borderId="0" applyNumberFormat="0" applyBorder="0" applyProtection="0">
      <alignment/>
    </xf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85" fillId="0" borderId="36" applyNumberFormat="0" applyProtection="0">
      <alignment/>
    </xf>
    <xf numFmtId="0" fontId="11" fillId="0" borderId="35" applyNumberFormat="0" applyFill="0" applyAlignment="0" applyProtection="0"/>
    <xf numFmtId="0" fontId="173" fillId="0" borderId="37" applyNumberFormat="0" applyProtection="0">
      <alignment/>
    </xf>
    <xf numFmtId="0" fontId="11" fillId="0" borderId="38" applyNumberFormat="0" applyFill="0" applyAlignment="0" applyProtection="0"/>
    <xf numFmtId="0" fontId="112" fillId="0" borderId="0" applyNumberFormat="0" applyBorder="0" applyProtection="0">
      <alignment/>
    </xf>
    <xf numFmtId="0" fontId="112" fillId="0" borderId="0" applyNumberFormat="0" applyBorder="0" applyProtection="0">
      <alignment/>
    </xf>
    <xf numFmtId="0" fontId="186" fillId="0" borderId="0" applyNumberFormat="0" applyBorder="0" applyProtection="0">
      <alignment/>
    </xf>
  </cellStyleXfs>
  <cellXfs count="364">
    <xf numFmtId="0" fontId="0" fillId="0" borderId="0" xfId="0" applyAlignment="1">
      <alignment/>
    </xf>
    <xf numFmtId="0" fontId="187" fillId="0" borderId="0" xfId="397" applyFont="1">
      <alignment/>
      <protection/>
    </xf>
    <xf numFmtId="0" fontId="20" fillId="70" borderId="0" xfId="397" applyFont="1" applyFill="1">
      <alignment/>
      <protection/>
    </xf>
    <xf numFmtId="0" fontId="21" fillId="0" borderId="0" xfId="0" applyFont="1" applyFill="1" applyAlignment="1">
      <alignment/>
    </xf>
    <xf numFmtId="0" fontId="22" fillId="0" borderId="0" xfId="397" applyFont="1">
      <alignment/>
      <protection/>
    </xf>
    <xf numFmtId="0" fontId="23" fillId="0" borderId="0" xfId="397" applyFont="1">
      <alignment/>
      <protection/>
    </xf>
    <xf numFmtId="0" fontId="188" fillId="0" borderId="0" xfId="303" applyFont="1" applyAlignment="1">
      <alignment/>
    </xf>
    <xf numFmtId="0" fontId="25" fillId="0" borderId="0" xfId="289" applyFont="1" applyFill="1" applyAlignment="1" applyProtection="1">
      <alignment horizontal="center" vertical="center"/>
      <protection/>
    </xf>
    <xf numFmtId="0" fontId="25" fillId="0" borderId="0" xfId="289" applyFont="1" applyFill="1" applyAlignment="1" applyProtection="1">
      <alignment horizontal="left" vertical="center"/>
      <protection/>
    </xf>
    <xf numFmtId="0" fontId="189" fillId="71" borderId="0" xfId="397" applyFont="1" applyFill="1">
      <alignment/>
      <protection/>
    </xf>
    <xf numFmtId="0" fontId="189" fillId="0" borderId="0" xfId="397" applyFont="1">
      <alignment/>
      <protection/>
    </xf>
    <xf numFmtId="0" fontId="189" fillId="70" borderId="0" xfId="397" applyFont="1" applyFill="1">
      <alignment/>
      <protection/>
    </xf>
    <xf numFmtId="0" fontId="189" fillId="0" borderId="0" xfId="397" applyFont="1" applyAlignment="1">
      <alignment vertical="center"/>
      <protection/>
    </xf>
    <xf numFmtId="0" fontId="189" fillId="0" borderId="39" xfId="397" applyFont="1" applyBorder="1" applyAlignment="1">
      <alignment horizontal="center" vertical="center"/>
      <protection/>
    </xf>
    <xf numFmtId="0" fontId="190" fillId="0" borderId="39" xfId="397" applyFont="1" applyBorder="1" applyAlignment="1">
      <alignment vertical="center"/>
      <protection/>
    </xf>
    <xf numFmtId="0" fontId="189" fillId="0" borderId="40" xfId="397" applyFont="1" applyBorder="1" applyAlignment="1">
      <alignment horizontal="center" vertical="center"/>
      <protection/>
    </xf>
    <xf numFmtId="0" fontId="23" fillId="0" borderId="40" xfId="397" applyFont="1" applyBorder="1" applyAlignment="1">
      <alignment vertical="center"/>
      <protection/>
    </xf>
    <xf numFmtId="0" fontId="24" fillId="0" borderId="41" xfId="397" applyFont="1" applyBorder="1" applyAlignment="1">
      <alignment horizontal="center" vertical="center" wrapText="1"/>
      <protection/>
    </xf>
    <xf numFmtId="0" fontId="24" fillId="0" borderId="0" xfId="397" applyFont="1" applyAlignment="1">
      <alignment horizontal="left" vertical="center" indent="1"/>
      <protection/>
    </xf>
    <xf numFmtId="166" fontId="23" fillId="0" borderId="0" xfId="397" applyNumberFormat="1" applyFont="1" applyAlignment="1" applyProtection="1">
      <alignment horizontal="center" vertical="center"/>
      <protection locked="0"/>
    </xf>
    <xf numFmtId="166" fontId="24" fillId="0" borderId="0" xfId="397" applyNumberFormat="1" applyFont="1" applyAlignment="1" applyProtection="1">
      <alignment horizontal="center" vertical="center"/>
      <protection locked="0"/>
    </xf>
    <xf numFmtId="0" fontId="23" fillId="0" borderId="0" xfId="397" applyFont="1" applyAlignment="1">
      <alignment horizontal="left" indent="3"/>
      <protection/>
    </xf>
    <xf numFmtId="166" fontId="23" fillId="0" borderId="0" xfId="397" applyNumberFormat="1" applyFont="1" applyAlignment="1" applyProtection="1">
      <alignment horizontal="right" vertical="center"/>
      <protection locked="0"/>
    </xf>
    <xf numFmtId="166" fontId="24" fillId="0" borderId="0" xfId="397" applyNumberFormat="1" applyFont="1" applyAlignment="1" applyProtection="1">
      <alignment horizontal="right" vertical="center"/>
      <protection locked="0"/>
    </xf>
    <xf numFmtId="0" fontId="23" fillId="45" borderId="0" xfId="0" applyFont="1" applyFill="1" applyAlignment="1">
      <alignment horizontal="left" indent="3"/>
    </xf>
    <xf numFmtId="0" fontId="24" fillId="0" borderId="0" xfId="397" applyFont="1" applyAlignment="1">
      <alignment horizontal="left" indent="4"/>
      <protection/>
    </xf>
    <xf numFmtId="0" fontId="24" fillId="0" borderId="42" xfId="397" applyFont="1" applyBorder="1" applyAlignment="1">
      <alignment horizontal="left" vertical="center" indent="1"/>
      <protection/>
    </xf>
    <xf numFmtId="166" fontId="23" fillId="0" borderId="42" xfId="397" applyNumberFormat="1" applyFont="1" applyBorder="1" applyAlignment="1" applyProtection="1">
      <alignment horizontal="right" vertical="center"/>
      <protection locked="0"/>
    </xf>
    <xf numFmtId="166" fontId="24" fillId="0" borderId="42" xfId="397" applyNumberFormat="1" applyFont="1" applyBorder="1" applyAlignment="1" applyProtection="1">
      <alignment horizontal="right" vertical="center"/>
      <protection locked="0"/>
    </xf>
    <xf numFmtId="0" fontId="189" fillId="0" borderId="0" xfId="397" applyFont="1" applyAlignment="1">
      <alignment horizontal="right" vertical="center"/>
      <protection/>
    </xf>
    <xf numFmtId="0" fontId="189" fillId="0" borderId="41" xfId="397" applyFont="1" applyBorder="1" applyAlignment="1">
      <alignment horizontal="right" vertical="center"/>
      <protection/>
    </xf>
    <xf numFmtId="0" fontId="24" fillId="0" borderId="41" xfId="397" applyFont="1" applyBorder="1" applyAlignment="1">
      <alignment horizontal="center" vertical="center"/>
      <protection/>
    </xf>
    <xf numFmtId="166" fontId="24" fillId="0" borderId="41" xfId="397" applyNumberFormat="1" applyFont="1" applyBorder="1" applyAlignment="1" applyProtection="1">
      <alignment horizontal="right" vertical="center"/>
      <protection locked="0"/>
    </xf>
    <xf numFmtId="0" fontId="189" fillId="0" borderId="0" xfId="397" applyFont="1" applyAlignment="1">
      <alignment horizontal="center" vertical="center"/>
      <protection/>
    </xf>
    <xf numFmtId="166" fontId="24" fillId="0" borderId="0" xfId="397" applyNumberFormat="1" applyFont="1" applyAlignment="1" applyProtection="1">
      <alignment horizontal="right"/>
      <protection locked="0"/>
    </xf>
    <xf numFmtId="0" fontId="28" fillId="0" borderId="0" xfId="397" applyFont="1" applyAlignment="1">
      <alignment vertical="center"/>
      <protection/>
    </xf>
    <xf numFmtId="166" fontId="24" fillId="0" borderId="0" xfId="397" applyNumberFormat="1" applyFont="1" applyAlignment="1" applyProtection="1">
      <alignment horizontal="center"/>
      <protection locked="0"/>
    </xf>
    <xf numFmtId="166" fontId="24" fillId="0" borderId="0" xfId="397" applyNumberFormat="1" applyFont="1" applyProtection="1">
      <alignment/>
      <protection locked="0"/>
    </xf>
    <xf numFmtId="0" fontId="189" fillId="0" borderId="0" xfId="397" applyFont="1" applyAlignment="1">
      <alignment horizontal="left" vertical="top"/>
      <protection/>
    </xf>
    <xf numFmtId="0" fontId="29" fillId="0" borderId="0" xfId="397" applyFont="1">
      <alignment/>
      <protection/>
    </xf>
    <xf numFmtId="0" fontId="24" fillId="0" borderId="0" xfId="397" applyFont="1" applyAlignment="1">
      <alignment vertical="center" wrapText="1"/>
      <protection/>
    </xf>
    <xf numFmtId="0" fontId="24" fillId="0" borderId="43" xfId="397" applyFont="1" applyBorder="1" applyAlignment="1">
      <alignment vertical="center" wrapText="1"/>
      <protection/>
    </xf>
    <xf numFmtId="0" fontId="24" fillId="0" borderId="41" xfId="397" applyFont="1" applyBorder="1" applyAlignment="1">
      <alignment vertical="center" wrapText="1"/>
      <protection/>
    </xf>
    <xf numFmtId="166" fontId="24" fillId="0" borderId="0" xfId="397" applyNumberFormat="1" applyFont="1" applyAlignment="1" applyProtection="1">
      <alignment horizontal="left"/>
      <protection locked="0"/>
    </xf>
    <xf numFmtId="166" fontId="23" fillId="0" borderId="0" xfId="397" applyNumberFormat="1" applyFont="1" applyAlignment="1" applyProtection="1">
      <alignment horizontal="right"/>
      <protection locked="0"/>
    </xf>
    <xf numFmtId="166" fontId="23" fillId="0" borderId="0" xfId="397" applyNumberFormat="1" applyFont="1" applyAlignment="1" applyProtection="1">
      <alignment horizontal="left" indent="2"/>
      <protection locked="0"/>
    </xf>
    <xf numFmtId="166" fontId="24" fillId="0" borderId="44" xfId="397" applyNumberFormat="1" applyFont="1" applyBorder="1" applyAlignment="1" applyProtection="1">
      <alignment horizontal="left" indent="3"/>
      <protection locked="0"/>
    </xf>
    <xf numFmtId="166" fontId="24" fillId="0" borderId="44" xfId="397" applyNumberFormat="1" applyFont="1" applyBorder="1" applyAlignment="1" applyProtection="1">
      <alignment horizontal="right" vertical="center"/>
      <protection locked="0"/>
    </xf>
    <xf numFmtId="166" fontId="24" fillId="0" borderId="40" xfId="397" applyNumberFormat="1" applyFont="1" applyBorder="1" applyAlignment="1" applyProtection="1">
      <alignment horizontal="left" indent="3"/>
      <protection locked="0"/>
    </xf>
    <xf numFmtId="166" fontId="24" fillId="0" borderId="40" xfId="397" applyNumberFormat="1" applyFont="1" applyBorder="1" applyAlignment="1" applyProtection="1">
      <alignment horizontal="right" vertical="center"/>
      <protection locked="0"/>
    </xf>
    <xf numFmtId="0" fontId="23" fillId="0" borderId="0" xfId="397" applyFont="1" applyAlignment="1">
      <alignment horizontal="center" vertical="center"/>
      <protection/>
    </xf>
    <xf numFmtId="166" fontId="24" fillId="0" borderId="39" xfId="397" applyNumberFormat="1" applyFont="1" applyBorder="1" applyAlignment="1" applyProtection="1">
      <alignment horizontal="center"/>
      <protection locked="0"/>
    </xf>
    <xf numFmtId="166" fontId="24" fillId="0" borderId="0" xfId="397" applyNumberFormat="1" applyFont="1" applyBorder="1" applyAlignment="1" applyProtection="1">
      <alignment horizontal="center"/>
      <protection locked="0"/>
    </xf>
    <xf numFmtId="0" fontId="191" fillId="0" borderId="0" xfId="397" applyFont="1">
      <alignment/>
      <protection/>
    </xf>
    <xf numFmtId="0" fontId="191" fillId="0" borderId="0" xfId="397" applyFont="1" applyAlignment="1">
      <alignment horizontal="center" vertical="center"/>
      <protection/>
    </xf>
    <xf numFmtId="0" fontId="192" fillId="0" borderId="0" xfId="397" applyFont="1">
      <alignment/>
      <protection/>
    </xf>
    <xf numFmtId="0" fontId="193" fillId="0" borderId="0" xfId="397" applyFont="1">
      <alignment/>
      <protection/>
    </xf>
    <xf numFmtId="0" fontId="194" fillId="0" borderId="0" xfId="397" applyFont="1" applyAlignment="1">
      <alignment horizontal="left" vertical="center"/>
      <protection/>
    </xf>
    <xf numFmtId="0" fontId="195" fillId="0" borderId="0" xfId="397" applyFont="1" applyAlignment="1">
      <alignment horizontal="left" vertical="center"/>
      <protection/>
    </xf>
    <xf numFmtId="0" fontId="196" fillId="0" borderId="0" xfId="397" applyFont="1">
      <alignment/>
      <protection/>
    </xf>
    <xf numFmtId="49" fontId="190" fillId="72" borderId="0" xfId="397" applyNumberFormat="1" applyFont="1" applyFill="1" applyAlignment="1">
      <alignment horizontal="left" vertical="center"/>
      <protection/>
    </xf>
    <xf numFmtId="0" fontId="196" fillId="0" borderId="0" xfId="397" applyFont="1" applyAlignment="1">
      <alignment vertical="center"/>
      <protection/>
    </xf>
    <xf numFmtId="0" fontId="196" fillId="0" borderId="45" xfId="397" applyFont="1" applyBorder="1" applyAlignment="1">
      <alignment vertical="center"/>
      <protection/>
    </xf>
    <xf numFmtId="0" fontId="24" fillId="0" borderId="39" xfId="397" applyFont="1" applyBorder="1" applyAlignment="1">
      <alignment horizontal="center" vertical="center" wrapText="1"/>
      <protection/>
    </xf>
    <xf numFmtId="0" fontId="24" fillId="0" borderId="0" xfId="397" applyFont="1" applyAlignment="1">
      <alignment horizontal="center" vertical="center" wrapText="1"/>
      <protection/>
    </xf>
    <xf numFmtId="0" fontId="24" fillId="0" borderId="40" xfId="397" applyFont="1" applyBorder="1" applyAlignment="1">
      <alignment horizontal="center" vertical="center" wrapText="1"/>
      <protection/>
    </xf>
    <xf numFmtId="0" fontId="24" fillId="0" borderId="46" xfId="397" applyFont="1" applyBorder="1" applyAlignment="1">
      <alignment horizontal="center" vertical="center" wrapText="1"/>
      <protection/>
    </xf>
    <xf numFmtId="0" fontId="24" fillId="0" borderId="0" xfId="397" applyFont="1" applyAlignment="1">
      <alignment vertical="center"/>
      <protection/>
    </xf>
    <xf numFmtId="3" fontId="23" fillId="0" borderId="0" xfId="397" applyNumberFormat="1" applyFont="1" applyAlignment="1">
      <alignment horizontal="center" vertical="center"/>
      <protection/>
    </xf>
    <xf numFmtId="3" fontId="24" fillId="0" borderId="0" xfId="397" applyNumberFormat="1" applyFont="1" applyAlignment="1">
      <alignment horizontal="center" vertical="center"/>
      <protection/>
    </xf>
    <xf numFmtId="0" fontId="24" fillId="0" borderId="44" xfId="397" applyFont="1" applyBorder="1" applyAlignment="1">
      <alignment horizontal="left" indent="4"/>
      <protection/>
    </xf>
    <xf numFmtId="0" fontId="24" fillId="0" borderId="40" xfId="397" applyFont="1" applyBorder="1" applyAlignment="1">
      <alignment horizontal="center" vertical="center"/>
      <protection/>
    </xf>
    <xf numFmtId="0" fontId="196" fillId="0" borderId="0" xfId="397" applyFont="1" applyAlignment="1">
      <alignment horizontal="center" vertical="center"/>
      <protection/>
    </xf>
    <xf numFmtId="0" fontId="29" fillId="0" borderId="0" xfId="397" applyFont="1" applyAlignment="1">
      <alignment/>
      <protection/>
    </xf>
    <xf numFmtId="3" fontId="23" fillId="0" borderId="0" xfId="397" applyNumberFormat="1" applyFont="1" applyAlignment="1">
      <alignment vertical="center"/>
      <protection/>
    </xf>
    <xf numFmtId="0" fontId="189" fillId="72" borderId="0" xfId="397" applyFont="1" applyFill="1" applyAlignment="1">
      <alignment vertical="center"/>
      <protection/>
    </xf>
    <xf numFmtId="0" fontId="24" fillId="0" borderId="41" xfId="397" applyFont="1" applyBorder="1" applyAlignment="1">
      <alignment vertical="center"/>
      <protection/>
    </xf>
    <xf numFmtId="0" fontId="24" fillId="0" borderId="47" xfId="397" applyFont="1" applyBorder="1" applyAlignment="1">
      <alignment horizontal="left" vertical="center" indent="1"/>
      <protection/>
    </xf>
    <xf numFmtId="0" fontId="24" fillId="0" borderId="39" xfId="397" applyFont="1" applyBorder="1">
      <alignment/>
      <protection/>
    </xf>
    <xf numFmtId="0" fontId="24" fillId="0" borderId="39" xfId="397" applyFont="1" applyBorder="1" applyAlignment="1">
      <alignment vertical="center"/>
      <protection/>
    </xf>
    <xf numFmtId="166" fontId="23" fillId="0" borderId="39" xfId="397" applyNumberFormat="1" applyFont="1" applyBorder="1" applyProtection="1">
      <alignment/>
      <protection locked="0"/>
    </xf>
    <xf numFmtId="166" fontId="24" fillId="0" borderId="39" xfId="397" applyNumberFormat="1" applyFont="1" applyBorder="1" applyProtection="1">
      <alignment/>
      <protection locked="0"/>
    </xf>
    <xf numFmtId="0" fontId="23" fillId="0" borderId="48" xfId="397" applyFont="1" applyBorder="1" applyAlignment="1">
      <alignment horizontal="left" indent="3"/>
      <protection/>
    </xf>
    <xf numFmtId="166" fontId="23" fillId="0" borderId="0" xfId="397" applyNumberFormat="1" applyFont="1">
      <alignment/>
      <protection/>
    </xf>
    <xf numFmtId="166" fontId="24" fillId="0" borderId="0" xfId="397" applyNumberFormat="1" applyFont="1">
      <alignment/>
      <protection/>
    </xf>
    <xf numFmtId="166" fontId="23" fillId="0" borderId="0" xfId="397" applyNumberFormat="1" applyFont="1" applyProtection="1">
      <alignment/>
      <protection locked="0"/>
    </xf>
    <xf numFmtId="0" fontId="24" fillId="0" borderId="49" xfId="397" applyFont="1" applyBorder="1" applyAlignment="1">
      <alignment horizontal="left" indent="4"/>
      <protection/>
    </xf>
    <xf numFmtId="0" fontId="24" fillId="0" borderId="44" xfId="397" applyFont="1" applyBorder="1">
      <alignment/>
      <protection/>
    </xf>
    <xf numFmtId="166" fontId="24" fillId="0" borderId="44" xfId="397" applyNumberFormat="1" applyFont="1" applyBorder="1">
      <alignment/>
      <protection/>
    </xf>
    <xf numFmtId="166" fontId="24" fillId="0" borderId="44" xfId="397" applyNumberFormat="1" applyFont="1" applyBorder="1" applyProtection="1">
      <alignment/>
      <protection locked="0"/>
    </xf>
    <xf numFmtId="0" fontId="24" fillId="0" borderId="50" xfId="397" applyFont="1" applyBorder="1" applyAlignment="1">
      <alignment horizontal="left" vertical="center" indent="1"/>
      <protection/>
    </xf>
    <xf numFmtId="166" fontId="23" fillId="0" borderId="44" xfId="397" applyNumberFormat="1" applyFont="1" applyBorder="1" applyAlignment="1" applyProtection="1">
      <alignment horizontal="right" vertical="center"/>
      <protection locked="0"/>
    </xf>
    <xf numFmtId="166" fontId="23" fillId="0" borderId="0" xfId="397" applyNumberFormat="1" applyFont="1" applyAlignment="1" applyProtection="1">
      <alignment vertical="center"/>
      <protection locked="0"/>
    </xf>
    <xf numFmtId="0" fontId="24" fillId="0" borderId="0" xfId="397" applyFont="1">
      <alignment/>
      <protection/>
    </xf>
    <xf numFmtId="0" fontId="24" fillId="0" borderId="44" xfId="397" applyFont="1" applyBorder="1" applyAlignment="1">
      <alignment vertical="center"/>
      <protection/>
    </xf>
    <xf numFmtId="0" fontId="189" fillId="0" borderId="44" xfId="397" applyFont="1" applyBorder="1">
      <alignment/>
      <protection/>
    </xf>
    <xf numFmtId="166" fontId="23" fillId="0" borderId="44" xfId="397" applyNumberFormat="1" applyFont="1" applyBorder="1" applyProtection="1">
      <alignment/>
      <protection locked="0"/>
    </xf>
    <xf numFmtId="0" fontId="24" fillId="0" borderId="50" xfId="397" applyFont="1" applyBorder="1" applyAlignment="1">
      <alignment horizontal="left" vertical="center"/>
      <protection/>
    </xf>
    <xf numFmtId="166" fontId="23" fillId="0" borderId="44" xfId="397" applyNumberFormat="1" applyFont="1" applyBorder="1" applyAlignment="1" applyProtection="1">
      <alignment horizontal="right"/>
      <protection locked="0"/>
    </xf>
    <xf numFmtId="0" fontId="24" fillId="0" borderId="50" xfId="397" applyFont="1" applyBorder="1" applyAlignment="1">
      <alignment horizontal="center" vertical="center"/>
      <protection/>
    </xf>
    <xf numFmtId="166" fontId="24" fillId="0" borderId="44" xfId="397" applyNumberFormat="1" applyFont="1" applyBorder="1" applyAlignment="1" applyProtection="1">
      <alignment horizontal="right"/>
      <protection locked="0"/>
    </xf>
    <xf numFmtId="166" fontId="24" fillId="0" borderId="0" xfId="397" applyNumberFormat="1" applyFont="1" applyAlignment="1">
      <alignment vertical="center"/>
      <protection/>
    </xf>
    <xf numFmtId="0" fontId="24" fillId="0" borderId="51" xfId="397" applyFont="1" applyBorder="1" applyAlignment="1">
      <alignment horizontal="left" vertical="center"/>
      <protection/>
    </xf>
    <xf numFmtId="166" fontId="24" fillId="0" borderId="41" xfId="397" applyNumberFormat="1" applyFont="1" applyBorder="1" applyAlignment="1">
      <alignment vertical="center"/>
      <protection/>
    </xf>
    <xf numFmtId="0" fontId="191" fillId="0" borderId="0" xfId="427" applyFont="1">
      <alignment/>
      <protection/>
    </xf>
    <xf numFmtId="0" fontId="19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30" fillId="0" borderId="0" xfId="0" applyFont="1" applyFill="1" applyAlignment="1">
      <alignment vertical="top"/>
    </xf>
    <xf numFmtId="0" fontId="30" fillId="45" borderId="0" xfId="0" applyFont="1" applyFill="1" applyAlignment="1">
      <alignment/>
    </xf>
    <xf numFmtId="0" fontId="31" fillId="0" borderId="0" xfId="0" applyFont="1" applyAlignment="1">
      <alignment vertical="top"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Fill="1" applyAlignment="1">
      <alignment vertical="top"/>
    </xf>
    <xf numFmtId="0" fontId="26" fillId="45" borderId="0" xfId="0" applyFont="1" applyFill="1" applyAlignment="1">
      <alignment/>
    </xf>
    <xf numFmtId="0" fontId="27" fillId="0" borderId="0" xfId="0" applyFont="1" applyAlignment="1">
      <alignment vertical="top"/>
    </xf>
    <xf numFmtId="0" fontId="23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0" borderId="0" xfId="289" applyFont="1" applyAlignment="1" applyProtection="1">
      <alignment horizontal="left" vertical="center"/>
      <protection/>
    </xf>
    <xf numFmtId="0" fontId="26" fillId="45" borderId="0" xfId="0" applyFont="1" applyFill="1" applyAlignment="1">
      <alignment vertical="center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289" applyFont="1" applyAlignment="1" applyProtection="1">
      <alignment horizontal="center" vertical="top"/>
      <protection/>
    </xf>
    <xf numFmtId="0" fontId="23" fillId="0" borderId="0" xfId="0" applyFont="1" applyFill="1" applyAlignment="1">
      <alignment vertical="top"/>
    </xf>
    <xf numFmtId="0" fontId="23" fillId="45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3" fillId="45" borderId="0" xfId="0" applyFont="1" applyFill="1" applyAlignment="1">
      <alignment/>
    </xf>
    <xf numFmtId="0" fontId="23" fillId="45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23" fillId="73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45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52" xfId="0" applyFont="1" applyFill="1" applyBorder="1" applyAlignment="1">
      <alignment vertical="center"/>
    </xf>
    <xf numFmtId="0" fontId="24" fillId="0" borderId="5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3" fillId="45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3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indent="2"/>
    </xf>
    <xf numFmtId="166" fontId="23" fillId="0" borderId="0" xfId="0" applyNumberFormat="1" applyFont="1" applyFill="1" applyBorder="1" applyAlignment="1" applyProtection="1">
      <alignment horizontal="right"/>
      <protection locked="0"/>
    </xf>
    <xf numFmtId="166" fontId="23" fillId="0" borderId="0" xfId="0" applyNumberFormat="1" applyFont="1" applyAlignment="1" applyProtection="1">
      <alignment horizontal="right"/>
      <protection locked="0"/>
    </xf>
    <xf numFmtId="0" fontId="24" fillId="0" borderId="44" xfId="0" applyFont="1" applyFill="1" applyBorder="1" applyAlignment="1">
      <alignment horizontal="left" indent="3"/>
    </xf>
    <xf numFmtId="166" fontId="24" fillId="0" borderId="44" xfId="0" applyNumberFormat="1" applyFont="1" applyFill="1" applyBorder="1" applyAlignment="1" applyProtection="1">
      <alignment horizontal="right"/>
      <protection locked="0"/>
    </xf>
    <xf numFmtId="166" fontId="24" fillId="0" borderId="44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Fill="1" applyBorder="1" applyAlignment="1" applyProtection="1">
      <alignment horizontal="right"/>
      <protection locked="0"/>
    </xf>
    <xf numFmtId="166" fontId="24" fillId="0" borderId="0" xfId="0" applyNumberFormat="1" applyFont="1" applyAlignment="1" applyProtection="1">
      <alignment horizontal="right"/>
      <protection locked="0"/>
    </xf>
    <xf numFmtId="0" fontId="23" fillId="0" borderId="0" xfId="0" applyFont="1" applyFill="1" applyBorder="1" applyAlignment="1">
      <alignment vertical="center"/>
    </xf>
    <xf numFmtId="0" fontId="24" fillId="0" borderId="40" xfId="0" applyFont="1" applyFill="1" applyBorder="1" applyAlignment="1">
      <alignment horizontal="left" vertical="center" indent="3"/>
    </xf>
    <xf numFmtId="166" fontId="24" fillId="0" borderId="40" xfId="0" applyNumberFormat="1" applyFont="1" applyFill="1" applyBorder="1" applyAlignment="1" applyProtection="1">
      <alignment horizontal="right" vertical="center"/>
      <protection locked="0"/>
    </xf>
    <xf numFmtId="166" fontId="24" fillId="0" borderId="40" xfId="0" applyNumberFormat="1" applyFont="1" applyBorder="1" applyAlignment="1" applyProtection="1">
      <alignment horizontal="right" vertical="center"/>
      <protection locked="0"/>
    </xf>
    <xf numFmtId="0" fontId="23" fillId="45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45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45" borderId="0" xfId="0" applyFont="1" applyFill="1" applyAlignment="1">
      <alignment horizontal="left" vertical="center" readingOrder="1"/>
    </xf>
    <xf numFmtId="0" fontId="30" fillId="45" borderId="0" xfId="0" applyFont="1" applyFill="1" applyAlignment="1">
      <alignment vertical="top"/>
    </xf>
    <xf numFmtId="0" fontId="31" fillId="45" borderId="0" xfId="0" applyFont="1" applyFill="1" applyAlignment="1">
      <alignment vertical="top"/>
    </xf>
    <xf numFmtId="0" fontId="21" fillId="45" borderId="0" xfId="0" applyFont="1" applyFill="1" applyAlignment="1">
      <alignment/>
    </xf>
    <xf numFmtId="0" fontId="24" fillId="45" borderId="0" xfId="0" applyFont="1" applyFill="1" applyAlignment="1">
      <alignment/>
    </xf>
    <xf numFmtId="0" fontId="25" fillId="45" borderId="0" xfId="289" applyFont="1" applyFill="1" applyAlignment="1" applyProtection="1">
      <alignment horizontal="left" vertical="center"/>
      <protection/>
    </xf>
    <xf numFmtId="0" fontId="24" fillId="45" borderId="39" xfId="0" applyFont="1" applyFill="1" applyBorder="1" applyAlignment="1">
      <alignment vertical="center"/>
    </xf>
    <xf numFmtId="0" fontId="24" fillId="45" borderId="39" xfId="0" applyFont="1" applyFill="1" applyBorder="1" applyAlignment="1">
      <alignment horizontal="center" vertical="center" wrapText="1"/>
    </xf>
    <xf numFmtId="3" fontId="23" fillId="45" borderId="39" xfId="0" applyNumberFormat="1" applyFont="1" applyFill="1" applyBorder="1" applyAlignment="1" applyProtection="1">
      <alignment vertical="center"/>
      <protection locked="0"/>
    </xf>
    <xf numFmtId="0" fontId="23" fillId="45" borderId="0" xfId="0" applyFont="1" applyFill="1" applyAlignment="1">
      <alignment horizontal="left" indent="2"/>
    </xf>
    <xf numFmtId="166" fontId="23" fillId="45" borderId="0" xfId="0" applyNumberFormat="1" applyFont="1" applyFill="1" applyAlignment="1" applyProtection="1">
      <alignment horizontal="right"/>
      <protection locked="0"/>
    </xf>
    <xf numFmtId="166" fontId="24" fillId="45" borderId="0" xfId="0" applyNumberFormat="1" applyFont="1" applyFill="1" applyAlignment="1" applyProtection="1">
      <alignment horizontal="right"/>
      <protection locked="0"/>
    </xf>
    <xf numFmtId="0" fontId="24" fillId="45" borderId="44" xfId="0" applyFont="1" applyFill="1" applyBorder="1" applyAlignment="1">
      <alignment horizontal="left" indent="3"/>
    </xf>
    <xf numFmtId="166" fontId="24" fillId="45" borderId="44" xfId="0" applyNumberFormat="1" applyFont="1" applyFill="1" applyBorder="1" applyAlignment="1" applyProtection="1">
      <alignment horizontal="right"/>
      <protection locked="0"/>
    </xf>
    <xf numFmtId="0" fontId="24" fillId="45" borderId="0" xfId="0" applyFont="1" applyFill="1" applyAlignment="1">
      <alignment vertical="center"/>
    </xf>
    <xf numFmtId="0" fontId="24" fillId="45" borderId="40" xfId="0" applyFont="1" applyFill="1" applyBorder="1" applyAlignment="1">
      <alignment horizontal="left" vertical="center" indent="3"/>
    </xf>
    <xf numFmtId="166" fontId="24" fillId="45" borderId="40" xfId="0" applyNumberFormat="1" applyFont="1" applyFill="1" applyBorder="1" applyAlignment="1" applyProtection="1">
      <alignment horizontal="right" vertical="center"/>
      <protection locked="0"/>
    </xf>
    <xf numFmtId="3" fontId="23" fillId="45" borderId="39" xfId="0" applyNumberFormat="1" applyFont="1" applyFill="1" applyBorder="1" applyAlignment="1">
      <alignment vertical="center"/>
    </xf>
    <xf numFmtId="0" fontId="23" fillId="45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24" fillId="45" borderId="0" xfId="0" applyFont="1" applyFill="1" applyBorder="1" applyAlignment="1">
      <alignment/>
    </xf>
    <xf numFmtId="0" fontId="24" fillId="0" borderId="39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16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66" fontId="23" fillId="0" borderId="39" xfId="0" applyNumberFormat="1" applyFont="1" applyFill="1" applyBorder="1" applyAlignment="1">
      <alignment vertical="center"/>
    </xf>
    <xf numFmtId="166" fontId="32" fillId="0" borderId="3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indent="1"/>
    </xf>
    <xf numFmtId="166" fontId="23" fillId="0" borderId="0" xfId="0" applyNumberFormat="1" applyFont="1" applyFill="1" applyBorder="1" applyAlignment="1" applyProtection="1">
      <alignment horizontal="right" vertical="center"/>
      <protection locked="0"/>
    </xf>
    <xf numFmtId="166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44" xfId="0" applyFont="1" applyFill="1" applyBorder="1" applyAlignment="1">
      <alignment horizontal="left" indent="2"/>
    </xf>
    <xf numFmtId="166" fontId="24" fillId="0" borderId="44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 horizontal="right" vertical="center"/>
    </xf>
    <xf numFmtId="166" fontId="24" fillId="0" borderId="40" xfId="0" applyNumberFormat="1" applyFont="1" applyFill="1" applyBorder="1" applyAlignment="1">
      <alignment horizontal="left" vertical="center" indent="2"/>
    </xf>
    <xf numFmtId="166" fontId="24" fillId="0" borderId="40" xfId="0" applyNumberFormat="1" applyFont="1" applyFill="1" applyBorder="1" applyAlignment="1">
      <alignment horizontal="right" vertical="center"/>
    </xf>
    <xf numFmtId="0" fontId="24" fillId="45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23" fillId="45" borderId="52" xfId="0" applyFont="1" applyFill="1" applyBorder="1" applyAlignment="1">
      <alignment horizontal="center" vertical="center"/>
    </xf>
    <xf numFmtId="0" fontId="24" fillId="45" borderId="52" xfId="0" applyFont="1" applyFill="1" applyBorder="1" applyAlignment="1">
      <alignment horizontal="center" vertical="center"/>
    </xf>
    <xf numFmtId="0" fontId="24" fillId="45" borderId="0" xfId="0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vertical="center"/>
    </xf>
    <xf numFmtId="0" fontId="23" fillId="45" borderId="0" xfId="0" applyFont="1" applyFill="1" applyBorder="1" applyAlignment="1">
      <alignment horizontal="left" wrapText="1" indent="2"/>
    </xf>
    <xf numFmtId="0" fontId="23" fillId="45" borderId="44" xfId="0" applyFont="1" applyFill="1" applyBorder="1" applyAlignment="1">
      <alignment horizontal="left" wrapText="1" indent="2"/>
    </xf>
    <xf numFmtId="166" fontId="23" fillId="0" borderId="44" xfId="0" applyNumberFormat="1" applyFont="1" applyFill="1" applyBorder="1" applyAlignment="1" applyProtection="1">
      <alignment horizontal="right" vertical="center"/>
      <protection locked="0"/>
    </xf>
    <xf numFmtId="0" fontId="24" fillId="45" borderId="54" xfId="0" applyFont="1" applyFill="1" applyBorder="1" applyAlignment="1">
      <alignment vertical="center"/>
    </xf>
    <xf numFmtId="166" fontId="24" fillId="0" borderId="54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wrapText="1" indent="2"/>
    </xf>
    <xf numFmtId="0" fontId="29" fillId="45" borderId="0" xfId="0" applyFont="1" applyFill="1" applyBorder="1" applyAlignment="1">
      <alignment horizontal="left"/>
    </xf>
    <xf numFmtId="0" fontId="32" fillId="45" borderId="0" xfId="0" applyFont="1" applyFill="1" applyBorder="1" applyAlignment="1">
      <alignment/>
    </xf>
    <xf numFmtId="166" fontId="24" fillId="45" borderId="0" xfId="0" applyNumberFormat="1" applyFont="1" applyFill="1" applyBorder="1" applyAlignment="1" applyProtection="1">
      <alignment horizontal="right" vertical="center"/>
      <protection locked="0"/>
    </xf>
    <xf numFmtId="166" fontId="23" fillId="45" borderId="0" xfId="0" applyNumberFormat="1" applyFont="1" applyFill="1" applyBorder="1" applyAlignment="1" applyProtection="1">
      <alignment horizontal="right"/>
      <protection locked="0"/>
    </xf>
    <xf numFmtId="166" fontId="24" fillId="45" borderId="0" xfId="0" applyNumberFormat="1" applyFont="1" applyFill="1" applyBorder="1" applyAlignment="1" applyProtection="1">
      <alignment horizontal="right"/>
      <protection locked="0"/>
    </xf>
    <xf numFmtId="166" fontId="23" fillId="45" borderId="44" xfId="0" applyNumberFormat="1" applyFont="1" applyFill="1" applyBorder="1" applyAlignment="1" applyProtection="1">
      <alignment horizontal="right"/>
      <protection locked="0"/>
    </xf>
    <xf numFmtId="0" fontId="24" fillId="45" borderId="41" xfId="0" applyFont="1" applyFill="1" applyBorder="1" applyAlignment="1">
      <alignment horizontal="left" vertical="center" indent="3"/>
    </xf>
    <xf numFmtId="166" fontId="24" fillId="45" borderId="41" xfId="0" applyNumberFormat="1" applyFont="1" applyFill="1" applyBorder="1" applyAlignment="1" applyProtection="1">
      <alignment horizontal="right" vertical="center"/>
      <protection locked="0"/>
    </xf>
    <xf numFmtId="166" fontId="23" fillId="45" borderId="0" xfId="0" applyNumberFormat="1" applyFont="1" applyFill="1" applyBorder="1" applyAlignment="1">
      <alignment/>
    </xf>
    <xf numFmtId="166" fontId="24" fillId="45" borderId="0" xfId="0" applyNumberFormat="1" applyFont="1" applyFill="1" applyBorder="1" applyAlignment="1">
      <alignment horizontal="right" vertical="center"/>
    </xf>
    <xf numFmtId="166" fontId="23" fillId="45" borderId="0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3" fillId="45" borderId="0" xfId="0" applyFont="1" applyFill="1" applyBorder="1" applyAlignment="1">
      <alignment horizontal="right" vertical="center"/>
    </xf>
    <xf numFmtId="166" fontId="23" fillId="45" borderId="44" xfId="0" applyNumberFormat="1" applyFont="1" applyFill="1" applyBorder="1" applyAlignment="1">
      <alignment horizontal="right" vertical="center"/>
    </xf>
    <xf numFmtId="166" fontId="24" fillId="45" borderId="44" xfId="0" applyNumberFormat="1" applyFont="1" applyFill="1" applyBorder="1" applyAlignment="1">
      <alignment horizontal="right" vertical="center"/>
    </xf>
    <xf numFmtId="166" fontId="24" fillId="45" borderId="0" xfId="0" applyNumberFormat="1" applyFont="1" applyFill="1" applyBorder="1" applyAlignment="1">
      <alignment vertical="center"/>
    </xf>
    <xf numFmtId="0" fontId="23" fillId="45" borderId="41" xfId="0" applyFont="1" applyFill="1" applyBorder="1" applyAlignment="1">
      <alignment horizontal="center" vertical="center"/>
    </xf>
    <xf numFmtId="0" fontId="23" fillId="45" borderId="53" xfId="0" applyFont="1" applyFill="1" applyBorder="1" applyAlignment="1">
      <alignment horizontal="center" vertical="center"/>
    </xf>
    <xf numFmtId="166" fontId="24" fillId="45" borderId="39" xfId="0" applyNumberFormat="1" applyFont="1" applyFill="1" applyBorder="1" applyAlignment="1">
      <alignment vertical="center"/>
    </xf>
    <xf numFmtId="166" fontId="23" fillId="45" borderId="0" xfId="0" applyNumberFormat="1" applyFont="1" applyFill="1" applyBorder="1" applyAlignment="1">
      <alignment horizontal="right" vertical="center" wrapText="1"/>
    </xf>
    <xf numFmtId="166" fontId="24" fillId="45" borderId="40" xfId="0" applyNumberFormat="1" applyFont="1" applyFill="1" applyBorder="1" applyAlignment="1">
      <alignment horizontal="right" vertical="center"/>
    </xf>
    <xf numFmtId="0" fontId="23" fillId="45" borderId="55" xfId="0" applyFont="1" applyFill="1" applyBorder="1" applyAlignment="1">
      <alignment horizontal="center" vertical="center"/>
    </xf>
    <xf numFmtId="0" fontId="24" fillId="45" borderId="55" xfId="0" applyFont="1" applyFill="1" applyBorder="1" applyAlignment="1">
      <alignment horizontal="center" vertical="center"/>
    </xf>
    <xf numFmtId="166" fontId="24" fillId="45" borderId="44" xfId="0" applyNumberFormat="1" applyFont="1" applyFill="1" applyBorder="1" applyAlignment="1">
      <alignment vertical="center"/>
    </xf>
    <xf numFmtId="166" fontId="23" fillId="45" borderId="0" xfId="0" applyNumberFormat="1" applyFont="1" applyFill="1" applyBorder="1" applyAlignment="1">
      <alignment vertical="center"/>
    </xf>
    <xf numFmtId="166" fontId="23" fillId="45" borderId="44" xfId="0" applyNumberFormat="1" applyFont="1" applyFill="1" applyBorder="1" applyAlignment="1">
      <alignment vertical="center"/>
    </xf>
    <xf numFmtId="0" fontId="23" fillId="45" borderId="40" xfId="0" applyFont="1" applyFill="1" applyBorder="1" applyAlignment="1">
      <alignment horizontal="left" wrapText="1" indent="2"/>
    </xf>
    <xf numFmtId="166" fontId="23" fillId="45" borderId="40" xfId="0" applyNumberFormat="1" applyFont="1" applyFill="1" applyBorder="1" applyAlignment="1">
      <alignment vertical="center"/>
    </xf>
    <xf numFmtId="166" fontId="24" fillId="45" borderId="40" xfId="0" applyNumberFormat="1" applyFont="1" applyFill="1" applyBorder="1" applyAlignment="1">
      <alignment vertical="center"/>
    </xf>
    <xf numFmtId="0" fontId="23" fillId="45" borderId="0" xfId="0" applyFont="1" applyFill="1" applyBorder="1" applyAlignment="1">
      <alignment horizontal="left" indent="2"/>
    </xf>
    <xf numFmtId="0" fontId="30" fillId="0" borderId="0" xfId="402" applyFont="1" applyFill="1" applyAlignment="1">
      <alignment vertical="top"/>
      <protection/>
    </xf>
    <xf numFmtId="0" fontId="30" fillId="0" borderId="0" xfId="402" applyFont="1" applyFill="1">
      <alignment/>
      <protection/>
    </xf>
    <xf numFmtId="0" fontId="30" fillId="45" borderId="0" xfId="402" applyFont="1" applyFill="1">
      <alignment/>
      <protection/>
    </xf>
    <xf numFmtId="0" fontId="31" fillId="0" borderId="0" xfId="402" applyFont="1" applyFill="1" applyAlignment="1">
      <alignment vertical="top"/>
      <protection/>
    </xf>
    <xf numFmtId="0" fontId="21" fillId="0" borderId="0" xfId="402" applyFont="1" applyFill="1">
      <alignment/>
      <protection/>
    </xf>
    <xf numFmtId="0" fontId="23" fillId="0" borderId="0" xfId="402" applyFont="1" applyFill="1">
      <alignment/>
      <protection/>
    </xf>
    <xf numFmtId="0" fontId="23" fillId="45" borderId="0" xfId="402" applyFont="1" applyFill="1">
      <alignment/>
      <protection/>
    </xf>
    <xf numFmtId="0" fontId="24" fillId="0" borderId="0" xfId="402" applyFont="1" applyFill="1">
      <alignment/>
      <protection/>
    </xf>
    <xf numFmtId="0" fontId="24" fillId="45" borderId="0" xfId="402" applyFont="1" applyFill="1">
      <alignment/>
      <protection/>
    </xf>
    <xf numFmtId="0" fontId="23" fillId="73" borderId="0" xfId="402" applyFont="1" applyFill="1">
      <alignment/>
      <protection/>
    </xf>
    <xf numFmtId="0" fontId="23" fillId="45" borderId="0" xfId="402" applyFont="1" applyFill="1" applyAlignment="1">
      <alignment vertical="center"/>
      <protection/>
    </xf>
    <xf numFmtId="0" fontId="24" fillId="45" borderId="0" xfId="402" applyFont="1" applyFill="1" applyAlignment="1">
      <alignment vertical="center" wrapText="1"/>
      <protection/>
    </xf>
    <xf numFmtId="0" fontId="24" fillId="45" borderId="39" xfId="402" applyFont="1" applyFill="1" applyBorder="1" applyAlignment="1">
      <alignment vertical="center"/>
      <protection/>
    </xf>
    <xf numFmtId="0" fontId="24" fillId="45" borderId="39" xfId="402" applyFont="1" applyFill="1" applyBorder="1" applyAlignment="1">
      <alignment horizontal="center" vertical="center" wrapText="1"/>
      <protection/>
    </xf>
    <xf numFmtId="3" fontId="23" fillId="45" borderId="39" xfId="402" applyNumberFormat="1" applyFont="1" applyFill="1" applyBorder="1" applyAlignment="1" applyProtection="1">
      <alignment vertical="center"/>
      <protection locked="0"/>
    </xf>
    <xf numFmtId="0" fontId="23" fillId="45" borderId="0" xfId="402" applyFont="1" applyFill="1" applyAlignment="1">
      <alignment horizontal="left" indent="2"/>
      <protection/>
    </xf>
    <xf numFmtId="166" fontId="23" fillId="45" borderId="0" xfId="402" applyNumberFormat="1" applyFont="1" applyFill="1" applyAlignment="1" applyProtection="1">
      <alignment horizontal="right"/>
      <protection locked="0"/>
    </xf>
    <xf numFmtId="0" fontId="24" fillId="45" borderId="44" xfId="402" applyFont="1" applyFill="1" applyBorder="1" applyAlignment="1">
      <alignment horizontal="left" indent="3"/>
      <protection/>
    </xf>
    <xf numFmtId="166" fontId="24" fillId="45" borderId="44" xfId="402" applyNumberFormat="1" applyFont="1" applyFill="1" applyBorder="1" applyAlignment="1" applyProtection="1">
      <alignment horizontal="right"/>
      <protection locked="0"/>
    </xf>
    <xf numFmtId="0" fontId="24" fillId="45" borderId="0" xfId="402" applyFont="1" applyFill="1" applyAlignment="1">
      <alignment vertical="center"/>
      <protection/>
    </xf>
    <xf numFmtId="166" fontId="24" fillId="45" borderId="0" xfId="402" applyNumberFormat="1" applyFont="1" applyFill="1" applyAlignment="1" applyProtection="1">
      <alignment horizontal="right"/>
      <protection locked="0"/>
    </xf>
    <xf numFmtId="0" fontId="24" fillId="45" borderId="40" xfId="402" applyFont="1" applyFill="1" applyBorder="1" applyAlignment="1">
      <alignment horizontal="left" vertical="center" indent="3"/>
      <protection/>
    </xf>
    <xf numFmtId="166" fontId="24" fillId="45" borderId="40" xfId="402" applyNumberFormat="1" applyFont="1" applyFill="1" applyBorder="1" applyAlignment="1" applyProtection="1">
      <alignment horizontal="right" vertical="center"/>
      <protection locked="0"/>
    </xf>
    <xf numFmtId="3" fontId="23" fillId="45" borderId="39" xfId="402" applyNumberFormat="1" applyFont="1" applyFill="1" applyBorder="1" applyAlignment="1">
      <alignment vertical="center"/>
      <protection/>
    </xf>
    <xf numFmtId="0" fontId="23" fillId="45" borderId="0" xfId="402" applyFont="1" applyFill="1" applyAlignment="1">
      <alignment horizontal="left" vertical="center" wrapText="1"/>
      <protection/>
    </xf>
    <xf numFmtId="0" fontId="29" fillId="45" borderId="0" xfId="402" applyFont="1" applyFill="1" applyAlignment="1">
      <alignment/>
      <protection/>
    </xf>
    <xf numFmtId="0" fontId="19" fillId="0" borderId="0" xfId="402" applyFont="1" applyFill="1">
      <alignment/>
      <protection/>
    </xf>
    <xf numFmtId="0" fontId="23" fillId="0" borderId="0" xfId="402" applyFont="1" applyFill="1" applyAlignment="1">
      <alignment vertical="center"/>
      <protection/>
    </xf>
    <xf numFmtId="0" fontId="23" fillId="45" borderId="0" xfId="402" applyFont="1" applyFill="1" applyBorder="1">
      <alignment/>
      <protection/>
    </xf>
    <xf numFmtId="0" fontId="23" fillId="45" borderId="55" xfId="402" applyFont="1" applyFill="1" applyBorder="1" applyAlignment="1">
      <alignment horizontal="center" vertical="center"/>
      <protection/>
    </xf>
    <xf numFmtId="0" fontId="24" fillId="45" borderId="55" xfId="402" applyFont="1" applyFill="1" applyBorder="1" applyAlignment="1">
      <alignment horizontal="center" vertical="center"/>
      <protection/>
    </xf>
    <xf numFmtId="0" fontId="24" fillId="45" borderId="0" xfId="402" applyFont="1" applyFill="1" applyBorder="1">
      <alignment/>
      <protection/>
    </xf>
    <xf numFmtId="0" fontId="24" fillId="45" borderId="0" xfId="402" applyFont="1" applyFill="1" applyBorder="1" applyAlignment="1">
      <alignment vertical="center"/>
      <protection/>
    </xf>
    <xf numFmtId="166" fontId="24" fillId="45" borderId="0" xfId="402" applyNumberFormat="1" applyFont="1" applyFill="1" applyBorder="1" applyAlignment="1">
      <alignment vertical="center"/>
      <protection/>
    </xf>
    <xf numFmtId="0" fontId="23" fillId="45" borderId="0" xfId="402" applyFont="1" applyFill="1" applyBorder="1" applyAlignment="1">
      <alignment horizontal="left" wrapText="1" indent="2"/>
      <protection/>
    </xf>
    <xf numFmtId="166" fontId="23" fillId="45" borderId="0" xfId="402" applyNumberFormat="1" applyFont="1" applyFill="1" applyBorder="1" applyAlignment="1">
      <alignment vertical="center"/>
      <protection/>
    </xf>
    <xf numFmtId="0" fontId="23" fillId="45" borderId="44" xfId="402" applyFont="1" applyFill="1" applyBorder="1" applyAlignment="1">
      <alignment horizontal="left" wrapText="1" indent="2"/>
      <protection/>
    </xf>
    <xf numFmtId="166" fontId="23" fillId="45" borderId="44" xfId="402" applyNumberFormat="1" applyFont="1" applyFill="1" applyBorder="1" applyAlignment="1">
      <alignment vertical="center"/>
      <protection/>
    </xf>
    <xf numFmtId="166" fontId="24" fillId="45" borderId="44" xfId="402" applyNumberFormat="1" applyFont="1" applyFill="1" applyBorder="1" applyAlignment="1">
      <alignment vertical="center"/>
      <protection/>
    </xf>
    <xf numFmtId="0" fontId="23" fillId="45" borderId="40" xfId="402" applyFont="1" applyFill="1" applyBorder="1" applyAlignment="1">
      <alignment horizontal="left" wrapText="1" indent="2"/>
      <protection/>
    </xf>
    <xf numFmtId="166" fontId="23" fillId="45" borderId="40" xfId="402" applyNumberFormat="1" applyFont="1" applyFill="1" applyBorder="1" applyAlignment="1">
      <alignment vertical="center"/>
      <protection/>
    </xf>
    <xf numFmtId="166" fontId="24" fillId="45" borderId="40" xfId="402" applyNumberFormat="1" applyFont="1" applyFill="1" applyBorder="1" applyAlignment="1">
      <alignment vertical="center"/>
      <protection/>
    </xf>
    <xf numFmtId="0" fontId="23" fillId="0" borderId="0" xfId="402" applyFont="1">
      <alignment/>
      <protection/>
    </xf>
    <xf numFmtId="0" fontId="24" fillId="0" borderId="39" xfId="402" applyFont="1" applyBorder="1" applyAlignment="1">
      <alignment horizontal="left" vertical="center"/>
      <protection/>
    </xf>
    <xf numFmtId="0" fontId="23" fillId="0" borderId="0" xfId="402" applyFont="1" applyBorder="1" applyAlignment="1">
      <alignment horizontal="left" vertical="center"/>
      <protection/>
    </xf>
    <xf numFmtId="0" fontId="23" fillId="0" borderId="40" xfId="402" applyFont="1" applyBorder="1" applyAlignment="1">
      <alignment horizontal="center" vertical="center"/>
      <protection/>
    </xf>
    <xf numFmtId="0" fontId="23" fillId="45" borderId="39" xfId="402" applyFont="1" applyFill="1" applyBorder="1" applyAlignment="1">
      <alignment vertical="center"/>
      <protection/>
    </xf>
    <xf numFmtId="3" fontId="23" fillId="0" borderId="0" xfId="402" applyNumberFormat="1" applyFont="1">
      <alignment/>
      <protection/>
    </xf>
    <xf numFmtId="0" fontId="23" fillId="45" borderId="0" xfId="402" applyFont="1" applyFill="1" applyBorder="1" applyAlignment="1">
      <alignment vertical="center"/>
      <protection/>
    </xf>
    <xf numFmtId="3" fontId="23" fillId="0" borderId="0" xfId="402" applyNumberFormat="1" applyFont="1" applyBorder="1">
      <alignment/>
      <protection/>
    </xf>
    <xf numFmtId="0" fontId="24" fillId="45" borderId="40" xfId="402" applyFont="1" applyFill="1" applyBorder="1" applyAlignment="1">
      <alignment vertical="center"/>
      <protection/>
    </xf>
    <xf numFmtId="3" fontId="24" fillId="0" borderId="40" xfId="402" applyNumberFormat="1" applyFont="1" applyFill="1" applyBorder="1">
      <alignment/>
      <protection/>
    </xf>
    <xf numFmtId="0" fontId="23" fillId="0" borderId="0" xfId="402" applyFont="1" applyFill="1" applyBorder="1">
      <alignment/>
      <protection/>
    </xf>
    <xf numFmtId="0" fontId="23" fillId="0" borderId="41" xfId="402" applyFont="1" applyFill="1" applyBorder="1" applyAlignment="1">
      <alignment horizontal="center" vertical="center"/>
      <protection/>
    </xf>
    <xf numFmtId="0" fontId="23" fillId="0" borderId="53" xfId="402" applyFont="1" applyFill="1" applyBorder="1" applyAlignment="1">
      <alignment horizontal="center" vertical="center"/>
      <protection/>
    </xf>
    <xf numFmtId="0" fontId="24" fillId="0" borderId="0" xfId="402" applyFont="1" applyFill="1" applyBorder="1" applyAlignment="1">
      <alignment vertical="center"/>
      <protection/>
    </xf>
    <xf numFmtId="166" fontId="23" fillId="0" borderId="39" xfId="402" applyNumberFormat="1" applyFont="1" applyFill="1" applyBorder="1" applyAlignment="1">
      <alignment vertical="center"/>
      <protection/>
    </xf>
    <xf numFmtId="0" fontId="23" fillId="0" borderId="0" xfId="402" applyFont="1" applyFill="1" applyBorder="1" applyAlignment="1">
      <alignment vertical="center"/>
      <protection/>
    </xf>
    <xf numFmtId="0" fontId="23" fillId="0" borderId="0" xfId="402" applyFont="1" applyFill="1" applyBorder="1" applyAlignment="1">
      <alignment horizontal="left" indent="1"/>
      <protection/>
    </xf>
    <xf numFmtId="166" fontId="23" fillId="0" borderId="0" xfId="402" applyNumberFormat="1" applyFont="1" applyFill="1" applyBorder="1" applyAlignment="1" applyProtection="1">
      <alignment horizontal="right" vertical="center"/>
      <protection locked="0"/>
    </xf>
    <xf numFmtId="166" fontId="24" fillId="0" borderId="0" xfId="402" applyNumberFormat="1" applyFont="1" applyFill="1" applyBorder="1" applyAlignment="1" applyProtection="1">
      <alignment horizontal="right" vertical="center"/>
      <protection locked="0"/>
    </xf>
    <xf numFmtId="0" fontId="24" fillId="0" borderId="44" xfId="402" applyFont="1" applyFill="1" applyBorder="1" applyAlignment="1">
      <alignment horizontal="left" indent="2"/>
      <protection/>
    </xf>
    <xf numFmtId="166" fontId="24" fillId="0" borderId="44" xfId="402" applyNumberFormat="1" applyFont="1" applyFill="1" applyBorder="1" applyAlignment="1" applyProtection="1">
      <alignment horizontal="right" vertical="center"/>
      <protection locked="0"/>
    </xf>
    <xf numFmtId="0" fontId="24" fillId="0" borderId="0" xfId="402" applyFont="1" applyFill="1" applyBorder="1" applyAlignment="1">
      <alignment horizontal="right" vertical="center"/>
      <protection/>
    </xf>
    <xf numFmtId="166" fontId="24" fillId="0" borderId="40" xfId="402" applyNumberFormat="1" applyFont="1" applyFill="1" applyBorder="1" applyAlignment="1">
      <alignment horizontal="left" vertical="center" indent="2"/>
      <protection/>
    </xf>
    <xf numFmtId="166" fontId="24" fillId="0" borderId="40" xfId="402" applyNumberFormat="1" applyFont="1" applyFill="1" applyBorder="1" applyAlignment="1">
      <alignment horizontal="right" vertical="center"/>
      <protection/>
    </xf>
    <xf numFmtId="0" fontId="24" fillId="45" borderId="0" xfId="402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402" applyFont="1" applyFill="1" applyBorder="1" applyAlignment="1">
      <alignment horizontal="justify" vertical="top" wrapText="1"/>
      <protection/>
    </xf>
    <xf numFmtId="0" fontId="24" fillId="45" borderId="40" xfId="402" applyFont="1" applyFill="1" applyBorder="1" applyAlignment="1">
      <alignment horizontal="left" vertical="center" wrapText="1"/>
      <protection/>
    </xf>
    <xf numFmtId="0" fontId="23" fillId="45" borderId="0" xfId="0" applyFont="1" applyFill="1" applyAlignment="1">
      <alignment horizontal="left" vertical="center" wrapText="1"/>
    </xf>
    <xf numFmtId="0" fontId="29" fillId="45" borderId="0" xfId="0" applyFont="1" applyFill="1" applyAlignment="1">
      <alignment horizontal="left"/>
    </xf>
    <xf numFmtId="0" fontId="24" fillId="45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9" fillId="45" borderId="0" xfId="0" applyFont="1" applyFill="1" applyBorder="1" applyAlignment="1">
      <alignment horizontal="left"/>
    </xf>
    <xf numFmtId="0" fontId="24" fillId="0" borderId="40" xfId="402" applyFont="1" applyFill="1" applyBorder="1" applyAlignment="1">
      <alignment horizontal="left" vertical="center" wrapText="1"/>
      <protection/>
    </xf>
    <xf numFmtId="0" fontId="23" fillId="0" borderId="56" xfId="402" applyFont="1" applyFill="1" applyBorder="1" applyAlignment="1">
      <alignment horizontal="center" vertical="center"/>
      <protection/>
    </xf>
    <xf numFmtId="0" fontId="23" fillId="0" borderId="41" xfId="402" applyFont="1" applyFill="1" applyBorder="1" applyAlignment="1">
      <alignment horizontal="center" vertical="center"/>
      <protection/>
    </xf>
    <xf numFmtId="0" fontId="24" fillId="0" borderId="56" xfId="402" applyFont="1" applyFill="1" applyBorder="1" applyAlignment="1">
      <alignment horizontal="center" vertical="center"/>
      <protection/>
    </xf>
    <xf numFmtId="0" fontId="29" fillId="0" borderId="0" xfId="402" applyFont="1" applyFill="1" applyBorder="1" applyAlignment="1">
      <alignment horizontal="left"/>
      <protection/>
    </xf>
    <xf numFmtId="0" fontId="24" fillId="45" borderId="56" xfId="0" applyFont="1" applyFill="1" applyBorder="1" applyAlignment="1">
      <alignment horizontal="center" vertical="center"/>
    </xf>
    <xf numFmtId="0" fontId="23" fillId="45" borderId="56" xfId="0" applyFont="1" applyFill="1" applyBorder="1" applyAlignment="1">
      <alignment horizontal="center" vertical="center"/>
    </xf>
    <xf numFmtId="0" fontId="23" fillId="45" borderId="41" xfId="0" applyFont="1" applyFill="1" applyBorder="1" applyAlignment="1">
      <alignment horizontal="center" vertical="center"/>
    </xf>
    <xf numFmtId="0" fontId="196" fillId="0" borderId="57" xfId="397" applyFont="1" applyBorder="1" applyAlignment="1">
      <alignment horizontal="center" vertical="center" textRotation="90" wrapText="1"/>
      <protection/>
    </xf>
    <xf numFmtId="0" fontId="196" fillId="0" borderId="58" xfId="397" applyFont="1" applyBorder="1" applyAlignment="1">
      <alignment horizontal="center" vertical="center" textRotation="90" wrapText="1"/>
      <protection/>
    </xf>
    <xf numFmtId="0" fontId="196" fillId="0" borderId="59" xfId="397" applyFont="1" applyBorder="1" applyAlignment="1">
      <alignment horizontal="center" vertical="center" textRotation="90" wrapText="1"/>
      <protection/>
    </xf>
    <xf numFmtId="0" fontId="24" fillId="0" borderId="0" xfId="397" applyFont="1" applyAlignment="1">
      <alignment horizontal="left" vertical="center" wrapText="1"/>
      <protection/>
    </xf>
    <xf numFmtId="0" fontId="24" fillId="0" borderId="56" xfId="397" applyFont="1" applyBorder="1" applyAlignment="1">
      <alignment horizontal="center" vertical="center" wrapText="1"/>
      <protection/>
    </xf>
    <xf numFmtId="0" fontId="24" fillId="0" borderId="55" xfId="0" applyFont="1" applyFill="1" applyBorder="1" applyAlignment="1">
      <alignment horizontal="center" vertical="center" wrapText="1"/>
    </xf>
    <xf numFmtId="0" fontId="196" fillId="0" borderId="58" xfId="397" applyFont="1" applyBorder="1" applyAlignment="1">
      <alignment horizontal="center" textRotation="90" wrapText="1"/>
      <protection/>
    </xf>
    <xf numFmtId="0" fontId="196" fillId="0" borderId="59" xfId="397" applyFont="1" applyBorder="1" applyAlignment="1">
      <alignment horizontal="center" textRotation="90" wrapText="1"/>
      <protection/>
    </xf>
    <xf numFmtId="0" fontId="24" fillId="0" borderId="40" xfId="397" applyFont="1" applyBorder="1" applyAlignment="1">
      <alignment horizontal="left" vertical="center" wrapText="1"/>
      <protection/>
    </xf>
    <xf numFmtId="0" fontId="24" fillId="0" borderId="44" xfId="397" applyFont="1" applyBorder="1" applyAlignment="1">
      <alignment horizontal="center" vertical="center" wrapText="1"/>
      <protection/>
    </xf>
    <xf numFmtId="0" fontId="24" fillId="0" borderId="60" xfId="397" applyFont="1" applyBorder="1" applyAlignment="1">
      <alignment horizontal="center" vertical="center" wrapText="1"/>
      <protection/>
    </xf>
    <xf numFmtId="0" fontId="24" fillId="0" borderId="61" xfId="397" applyFont="1" applyBorder="1" applyAlignment="1">
      <alignment horizontal="center" vertical="center" wrapText="1"/>
      <protection/>
    </xf>
    <xf numFmtId="0" fontId="24" fillId="0" borderId="62" xfId="0" applyFont="1" applyFill="1" applyBorder="1" applyAlignment="1">
      <alignment horizontal="center" vertical="center" wrapText="1"/>
    </xf>
    <xf numFmtId="0" fontId="190" fillId="0" borderId="39" xfId="397" applyFont="1" applyBorder="1" applyAlignment="1">
      <alignment horizontal="center" vertical="center"/>
      <protection/>
    </xf>
    <xf numFmtId="0" fontId="190" fillId="0" borderId="0" xfId="397" applyFont="1" applyAlignment="1">
      <alignment horizontal="center" vertical="center"/>
      <protection/>
    </xf>
    <xf numFmtId="0" fontId="190" fillId="0" borderId="40" xfId="397" applyFont="1" applyBorder="1" applyAlignment="1">
      <alignment horizontal="center" vertical="center"/>
      <protection/>
    </xf>
    <xf numFmtId="0" fontId="24" fillId="0" borderId="39" xfId="397" applyFont="1" applyBorder="1" applyAlignment="1">
      <alignment horizontal="center" vertical="center" wrapText="1"/>
      <protection/>
    </xf>
    <xf numFmtId="0" fontId="24" fillId="0" borderId="63" xfId="397" applyFont="1" applyBorder="1" applyAlignment="1">
      <alignment horizontal="center" vertical="center" wrapText="1"/>
      <protection/>
    </xf>
    <xf numFmtId="0" fontId="24" fillId="0" borderId="0" xfId="397" applyFont="1" applyAlignment="1">
      <alignment horizontal="center" vertical="center" wrapText="1"/>
      <protection/>
    </xf>
    <xf numFmtId="0" fontId="24" fillId="0" borderId="64" xfId="397" applyFont="1" applyBorder="1" applyAlignment="1">
      <alignment horizontal="center" vertical="center" wrapText="1"/>
      <protection/>
    </xf>
    <xf numFmtId="0" fontId="24" fillId="0" borderId="65" xfId="397" applyFont="1" applyBorder="1" applyAlignment="1">
      <alignment horizontal="center" vertical="center" wrapText="1"/>
      <protection/>
    </xf>
    <xf numFmtId="0" fontId="24" fillId="0" borderId="66" xfId="397" applyFont="1" applyBorder="1" applyAlignment="1">
      <alignment horizontal="center" vertical="center" wrapText="1"/>
      <protection/>
    </xf>
    <xf numFmtId="0" fontId="24" fillId="0" borderId="54" xfId="397" applyFont="1" applyBorder="1" applyAlignment="1">
      <alignment horizontal="center" vertical="center" wrapText="1"/>
      <protection/>
    </xf>
    <xf numFmtId="0" fontId="24" fillId="0" borderId="39" xfId="397" applyFont="1" applyBorder="1" applyAlignment="1">
      <alignment horizontal="center" vertical="center"/>
      <protection/>
    </xf>
    <xf numFmtId="0" fontId="24" fillId="0" borderId="44" xfId="397" applyFont="1" applyBorder="1" applyAlignment="1">
      <alignment horizontal="center" vertical="center"/>
      <protection/>
    </xf>
    <xf numFmtId="0" fontId="24" fillId="0" borderId="54" xfId="397" applyFont="1" applyBorder="1" applyAlignment="1">
      <alignment horizontal="center" vertical="center"/>
      <protection/>
    </xf>
    <xf numFmtId="0" fontId="196" fillId="0" borderId="57" xfId="397" applyFont="1" applyBorder="1" applyAlignment="1">
      <alignment horizontal="center" textRotation="90" wrapText="1"/>
      <protection/>
    </xf>
    <xf numFmtId="0" fontId="196" fillId="0" borderId="48" xfId="397" applyFont="1" applyBorder="1" applyAlignment="1">
      <alignment horizontal="center" vertical="center" textRotation="90" wrapText="1"/>
      <protection/>
    </xf>
    <xf numFmtId="0" fontId="29" fillId="45" borderId="0" xfId="402" applyFont="1" applyFill="1" applyBorder="1" applyAlignment="1">
      <alignment horizontal="left"/>
      <protection/>
    </xf>
    <xf numFmtId="0" fontId="24" fillId="0" borderId="39" xfId="402" applyFont="1" applyBorder="1" applyAlignment="1">
      <alignment horizontal="center" vertical="center" wrapText="1"/>
      <protection/>
    </xf>
  </cellXfs>
  <cellStyles count="560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1 2" xfId="23"/>
    <cellStyle name="20% - Énfasis1 2 2" xfId="24"/>
    <cellStyle name="20% - Énfasis1 2 2 2" xfId="25"/>
    <cellStyle name="20% - Énfasis1 3" xfId="26"/>
    <cellStyle name="20% - Énfasis1 3 2" xfId="27"/>
    <cellStyle name="20% - Énfasis1 4" xfId="28"/>
    <cellStyle name="20% - Énfasis2" xfId="29"/>
    <cellStyle name="20% - Énfasis2 2" xfId="30"/>
    <cellStyle name="20% - Énfasis2 2 2" xfId="31"/>
    <cellStyle name="20% - Énfasis2 2 2 2" xfId="32"/>
    <cellStyle name="20% - Énfasis2 3" xfId="33"/>
    <cellStyle name="20% - Énfasis2 3 2" xfId="34"/>
    <cellStyle name="20% - Énfasis2 4" xfId="35"/>
    <cellStyle name="20% - Énfasis3" xfId="36"/>
    <cellStyle name="20% - Énfasis3 2" xfId="37"/>
    <cellStyle name="20% - Énfasis3 2 2" xfId="38"/>
    <cellStyle name="20% - Énfasis3 2 2 2" xfId="39"/>
    <cellStyle name="20% - Énfasis3 3" xfId="40"/>
    <cellStyle name="20% - Énfasis3 3 2" xfId="41"/>
    <cellStyle name="20% - Énfasis3 4" xfId="42"/>
    <cellStyle name="20% - Énfasis4" xfId="43"/>
    <cellStyle name="20% - Énfasis4 2" xfId="44"/>
    <cellStyle name="20% - Énfasis4 2 2" xfId="45"/>
    <cellStyle name="20% - Énfasis4 2 2 2" xfId="46"/>
    <cellStyle name="20% - Énfasis4 3" xfId="47"/>
    <cellStyle name="20% - Énfasis4 3 2" xfId="48"/>
    <cellStyle name="20% - Énfasis4 4" xfId="49"/>
    <cellStyle name="20% - Énfasis5" xfId="50"/>
    <cellStyle name="20% - Énfasis5 2" xfId="51"/>
    <cellStyle name="20% - Énfasis5 2 2" xfId="52"/>
    <cellStyle name="20% - Énfasis5 2 2 2" xfId="53"/>
    <cellStyle name="20% - Énfasis5 3" xfId="54"/>
    <cellStyle name="20% - Énfasis5 3 2" xfId="55"/>
    <cellStyle name="20% - Énfasis5 4" xfId="56"/>
    <cellStyle name="20% - Énfasis6" xfId="57"/>
    <cellStyle name="20% - Énfasis6 2" xfId="58"/>
    <cellStyle name="20% - Énfasis6 2 2" xfId="59"/>
    <cellStyle name="20% - Énfasis6 2 2 2" xfId="60"/>
    <cellStyle name="20% - Énfasis6 3" xfId="61"/>
    <cellStyle name="20% - Énfasis6 3 2" xfId="62"/>
    <cellStyle name="20% - Énfasis6 4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Énfasis1" xfId="70"/>
    <cellStyle name="40% - Énfasis1 2" xfId="71"/>
    <cellStyle name="40% - Énfasis1 2 2" xfId="72"/>
    <cellStyle name="40% - Énfasis1 2 2 2" xfId="73"/>
    <cellStyle name="40% - Énfasis1 3" xfId="74"/>
    <cellStyle name="40% - Énfasis1 3 2" xfId="75"/>
    <cellStyle name="40% - Énfasis1 4" xfId="76"/>
    <cellStyle name="40% - Énfasis2" xfId="77"/>
    <cellStyle name="40% - Énfasis2 2" xfId="78"/>
    <cellStyle name="40% - Énfasis2 2 2" xfId="79"/>
    <cellStyle name="40% - Énfasis2 2 2 2" xfId="80"/>
    <cellStyle name="40% - Énfasis2 3" xfId="81"/>
    <cellStyle name="40% - Énfasis2 3 2" xfId="82"/>
    <cellStyle name="40% - Énfasis2 4" xfId="83"/>
    <cellStyle name="40% - Énfasis3" xfId="84"/>
    <cellStyle name="40% - Énfasis3 2" xfId="85"/>
    <cellStyle name="40% - Énfasis3 2 2" xfId="86"/>
    <cellStyle name="40% - Énfasis3 2 2 2" xfId="87"/>
    <cellStyle name="40% - Énfasis3 3" xfId="88"/>
    <cellStyle name="40% - Énfasis3 3 2" xfId="89"/>
    <cellStyle name="40% - Énfasis3 4" xfId="90"/>
    <cellStyle name="40% - Énfasis4" xfId="91"/>
    <cellStyle name="40% - Énfasis4 2" xfId="92"/>
    <cellStyle name="40% - Énfasis4 2 2" xfId="93"/>
    <cellStyle name="40% - Énfasis4 2 2 2" xfId="94"/>
    <cellStyle name="40% - Énfasis4 3" xfId="95"/>
    <cellStyle name="40% - Énfasis4 3 2" xfId="96"/>
    <cellStyle name="40% - Énfasis4 4" xfId="97"/>
    <cellStyle name="40% - Énfasis5" xfId="98"/>
    <cellStyle name="40% - Énfasis5 2" xfId="99"/>
    <cellStyle name="40% - Énfasis5 2 2" xfId="100"/>
    <cellStyle name="40% - Énfasis5 2 2 2" xfId="101"/>
    <cellStyle name="40% - Énfasis5 3" xfId="102"/>
    <cellStyle name="40% - Énfasis5 3 2" xfId="103"/>
    <cellStyle name="40% - Énfasis5 4" xfId="104"/>
    <cellStyle name="40% - Énfasis6" xfId="105"/>
    <cellStyle name="40% - Énfasis6 2" xfId="106"/>
    <cellStyle name="40% - Énfasis6 2 2" xfId="107"/>
    <cellStyle name="40% - Énfasis6 2 2 2" xfId="108"/>
    <cellStyle name="40% - Énfasis6 3" xfId="109"/>
    <cellStyle name="40% - Énfasis6 3 2" xfId="110"/>
    <cellStyle name="40% - Énfasis6 4" xfId="111"/>
    <cellStyle name="60% - Accent1" xfId="112"/>
    <cellStyle name="60% - Accent2" xfId="113"/>
    <cellStyle name="60% - Accent3" xfId="114"/>
    <cellStyle name="60% - Accent4" xfId="115"/>
    <cellStyle name="60% - Accent5" xfId="116"/>
    <cellStyle name="60% - Accent6" xfId="117"/>
    <cellStyle name="60% - Énfasis1" xfId="118"/>
    <cellStyle name="60% - Énfasis1 2" xfId="119"/>
    <cellStyle name="60% - Énfasis1 2 2" xfId="120"/>
    <cellStyle name="60% - Énfasis1 2 2 2" xfId="121"/>
    <cellStyle name="60% - Énfasis1 3" xfId="122"/>
    <cellStyle name="60% - Énfasis1 4" xfId="123"/>
    <cellStyle name="60% - Énfasis2" xfId="124"/>
    <cellStyle name="60% - Énfasis2 2" xfId="125"/>
    <cellStyle name="60% - Énfasis2 2 2" xfId="126"/>
    <cellStyle name="60% - Énfasis2 2 2 2" xfId="127"/>
    <cellStyle name="60% - Énfasis2 3" xfId="128"/>
    <cellStyle name="60% - Énfasis2 4" xfId="129"/>
    <cellStyle name="60% - Énfasis3" xfId="130"/>
    <cellStyle name="60% - Énfasis3 2" xfId="131"/>
    <cellStyle name="60% - Énfasis3 2 2" xfId="132"/>
    <cellStyle name="60% - Énfasis3 2 2 2" xfId="133"/>
    <cellStyle name="60% - Énfasis3 3" xfId="134"/>
    <cellStyle name="60% - Énfasis3 4" xfId="135"/>
    <cellStyle name="60% - Énfasis4" xfId="136"/>
    <cellStyle name="60% - Énfasis4 2" xfId="137"/>
    <cellStyle name="60% - Énfasis4 2 2" xfId="138"/>
    <cellStyle name="60% - Énfasis4 2 2 2" xfId="139"/>
    <cellStyle name="60% - Énfasis4 3" xfId="140"/>
    <cellStyle name="60% - Énfasis4 4" xfId="141"/>
    <cellStyle name="60% - Énfasis5" xfId="142"/>
    <cellStyle name="60% - Énfasis5 2" xfId="143"/>
    <cellStyle name="60% - Énfasis5 2 2" xfId="144"/>
    <cellStyle name="60% - Énfasis5 2 2 2" xfId="145"/>
    <cellStyle name="60% - Énfasis5 3" xfId="146"/>
    <cellStyle name="60% - Énfasis5 4" xfId="147"/>
    <cellStyle name="60% - Énfasis6" xfId="148"/>
    <cellStyle name="60% - Énfasis6 2" xfId="149"/>
    <cellStyle name="60% - Énfasis6 2 2" xfId="150"/>
    <cellStyle name="60% - Énfasis6 2 2 2" xfId="151"/>
    <cellStyle name="60% - Énfasis6 3" xfId="152"/>
    <cellStyle name="60% - Énfasis6 4" xfId="153"/>
    <cellStyle name="Accent" xfId="154"/>
    <cellStyle name="Accent 1" xfId="155"/>
    <cellStyle name="Accent 1 2" xfId="156"/>
    <cellStyle name="Accent 2" xfId="157"/>
    <cellStyle name="Accent 2 2" xfId="158"/>
    <cellStyle name="Accent 3" xfId="159"/>
    <cellStyle name="Accent 3 2" xfId="160"/>
    <cellStyle name="Accent 4" xfId="161"/>
    <cellStyle name="Accent1" xfId="162"/>
    <cellStyle name="Accent2" xfId="163"/>
    <cellStyle name="Accent3" xfId="164"/>
    <cellStyle name="Accent4" xfId="165"/>
    <cellStyle name="Accent5" xfId="166"/>
    <cellStyle name="Accent6" xfId="167"/>
    <cellStyle name="Bad" xfId="168"/>
    <cellStyle name="Bad 2" xfId="169"/>
    <cellStyle name="Bad 3" xfId="170"/>
    <cellStyle name="bin" xfId="171"/>
    <cellStyle name="Buena" xfId="172"/>
    <cellStyle name="Buena 2" xfId="173"/>
    <cellStyle name="Buena 2 2" xfId="174"/>
    <cellStyle name="Bueno" xfId="175"/>
    <cellStyle name="Bueno 2" xfId="176"/>
    <cellStyle name="Calculation" xfId="177"/>
    <cellStyle name="Cálculo" xfId="178"/>
    <cellStyle name="Cálculo 2" xfId="179"/>
    <cellStyle name="Cálculo 2 2" xfId="180"/>
    <cellStyle name="Cálculo 2 2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2 2 2" xfId="187"/>
    <cellStyle name="Celda de comprobación 3" xfId="188"/>
    <cellStyle name="Celda de comprobación 4" xfId="189"/>
    <cellStyle name="Celda vinculada" xfId="190"/>
    <cellStyle name="Celda vinculada 2" xfId="191"/>
    <cellStyle name="Celda vinculada 2 2" xfId="192"/>
    <cellStyle name="Celda vinculada 2 2 2" xfId="193"/>
    <cellStyle name="Celda vinculada 3" xfId="194"/>
    <cellStyle name="cell" xfId="195"/>
    <cellStyle name="Check Cell" xfId="196"/>
    <cellStyle name="Code additions" xfId="197"/>
    <cellStyle name="Col&amp;RowHeadings" xfId="198"/>
    <cellStyle name="ColCodes" xfId="199"/>
    <cellStyle name="ColTitles" xfId="200"/>
    <cellStyle name="column" xfId="201"/>
    <cellStyle name="Comma [0]_9ENRL" xfId="202"/>
    <cellStyle name="Comma 2" xfId="203"/>
    <cellStyle name="Comma_9ENRL" xfId="204"/>
    <cellStyle name="Currency [0]_00grad" xfId="205"/>
    <cellStyle name="Currency_00grad" xfId="206"/>
    <cellStyle name="DataEntryCells" xfId="207"/>
    <cellStyle name="Didier" xfId="208"/>
    <cellStyle name="Didier - Title" xfId="209"/>
    <cellStyle name="Didier subtitles" xfId="210"/>
    <cellStyle name="Encabezado 1" xfId="211"/>
    <cellStyle name="Encabezado 4" xfId="212"/>
    <cellStyle name="Encabezado 4 2" xfId="213"/>
    <cellStyle name="Encabezado 4 2 2" xfId="214"/>
    <cellStyle name="Encabezado 4 2 2 2" xfId="215"/>
    <cellStyle name="Encabezado 4 3" xfId="216"/>
    <cellStyle name="Énfasis1" xfId="217"/>
    <cellStyle name="Énfasis1 2" xfId="218"/>
    <cellStyle name="Énfasis1 2 2" xfId="219"/>
    <cellStyle name="Énfasis1 2 2 2" xfId="220"/>
    <cellStyle name="Énfasis1 3" xfId="221"/>
    <cellStyle name="Énfasis1 4" xfId="222"/>
    <cellStyle name="Énfasis2" xfId="223"/>
    <cellStyle name="Énfasis2 2" xfId="224"/>
    <cellStyle name="Énfasis2 2 2" xfId="225"/>
    <cellStyle name="Énfasis2 2 2 2" xfId="226"/>
    <cellStyle name="Énfasis2 3" xfId="227"/>
    <cellStyle name="Énfasis2 4" xfId="228"/>
    <cellStyle name="Énfasis3" xfId="229"/>
    <cellStyle name="Énfasis3 2" xfId="230"/>
    <cellStyle name="Énfasis3 2 2" xfId="231"/>
    <cellStyle name="Énfasis3 2 2 2" xfId="232"/>
    <cellStyle name="Énfasis3 3" xfId="233"/>
    <cellStyle name="Énfasis3 4" xfId="234"/>
    <cellStyle name="Énfasis4" xfId="235"/>
    <cellStyle name="Énfasis4 2" xfId="236"/>
    <cellStyle name="Énfasis4 2 2" xfId="237"/>
    <cellStyle name="Énfasis4 2 2 2" xfId="238"/>
    <cellStyle name="Énfasis4 3" xfId="239"/>
    <cellStyle name="Énfasis4 4" xfId="240"/>
    <cellStyle name="Énfasis5" xfId="241"/>
    <cellStyle name="Énfasis5 2" xfId="242"/>
    <cellStyle name="Énfasis5 2 2" xfId="243"/>
    <cellStyle name="Énfasis5 2 2 2" xfId="244"/>
    <cellStyle name="Énfasis5 3" xfId="245"/>
    <cellStyle name="Énfasis5 4" xfId="246"/>
    <cellStyle name="Énfasis6" xfId="247"/>
    <cellStyle name="Énfasis6 2" xfId="248"/>
    <cellStyle name="Énfasis6 2 2" xfId="249"/>
    <cellStyle name="Énfasis6 2 2 2" xfId="250"/>
    <cellStyle name="Énfasis6 3" xfId="251"/>
    <cellStyle name="Énfasis6 4" xfId="252"/>
    <cellStyle name="Entrada" xfId="253"/>
    <cellStyle name="Entrada 2" xfId="254"/>
    <cellStyle name="Entrada 2 2" xfId="255"/>
    <cellStyle name="Entrada 2 2 2" xfId="256"/>
    <cellStyle name="Entrada 3" xfId="257"/>
    <cellStyle name="Entrada 4" xfId="258"/>
    <cellStyle name="Error" xfId="259"/>
    <cellStyle name="Error 2" xfId="260"/>
    <cellStyle name="Euro" xfId="261"/>
    <cellStyle name="Euro 2" xfId="262"/>
    <cellStyle name="Excel Built-in Explanatory Text" xfId="263"/>
    <cellStyle name="Excel Built-in Explanatory Text 2" xfId="264"/>
    <cellStyle name="Excel Built-in Hyperlink" xfId="265"/>
    <cellStyle name="Excel Built-in Hyperlink 2" xfId="266"/>
    <cellStyle name="Explanatory Text" xfId="267"/>
    <cellStyle name="Footnote" xfId="268"/>
    <cellStyle name="Footnote 2" xfId="269"/>
    <cellStyle name="formula" xfId="270"/>
    <cellStyle name="gap" xfId="271"/>
    <cellStyle name="Good" xfId="272"/>
    <cellStyle name="Good 2" xfId="273"/>
    <cellStyle name="Good 3" xfId="274"/>
    <cellStyle name="Grey_background" xfId="275"/>
    <cellStyle name="GreyBackground" xfId="276"/>
    <cellStyle name="Heading" xfId="277"/>
    <cellStyle name="Heading (user)" xfId="278"/>
    <cellStyle name="Heading (user) 2" xfId="279"/>
    <cellStyle name="Heading 1" xfId="280"/>
    <cellStyle name="Heading 1 2" xfId="281"/>
    <cellStyle name="Heading 1 3" xfId="282"/>
    <cellStyle name="Heading 2" xfId="283"/>
    <cellStyle name="Heading 2 2" xfId="284"/>
    <cellStyle name="Heading 2 3" xfId="285"/>
    <cellStyle name="Heading 3" xfId="286"/>
    <cellStyle name="Heading 4" xfId="287"/>
    <cellStyle name="Heading1" xfId="288"/>
    <cellStyle name="Hyperlink" xfId="289"/>
    <cellStyle name="Hipervínculo 2" xfId="290"/>
    <cellStyle name="Hipervínculo 2 2" xfId="291"/>
    <cellStyle name="Hipervínculo 2 2 2" xfId="292"/>
    <cellStyle name="Hipervínculo 2 3" xfId="293"/>
    <cellStyle name="Hipervínculo 2 3 2" xfId="294"/>
    <cellStyle name="Hipervínculo 2 4" xfId="295"/>
    <cellStyle name="Hipervínculo 2 4 2" xfId="296"/>
    <cellStyle name="Hipervínculo 2 5" xfId="297"/>
    <cellStyle name="Hipervínculo 3" xfId="298"/>
    <cellStyle name="Hipervínculo 3 2" xfId="299"/>
    <cellStyle name="Hipervínculo 3 2 2" xfId="300"/>
    <cellStyle name="Hipervínculo 4" xfId="301"/>
    <cellStyle name="Hipervínculo 4 2" xfId="302"/>
    <cellStyle name="Hipervínculo 5" xfId="303"/>
    <cellStyle name="Hipervínculo 5 2" xfId="304"/>
    <cellStyle name="Hipervínculo 6" xfId="305"/>
    <cellStyle name="Followed Hyperlink" xfId="306"/>
    <cellStyle name="Hyperlink" xfId="307"/>
    <cellStyle name="Hyperlink 2" xfId="308"/>
    <cellStyle name="Incorrecto" xfId="309"/>
    <cellStyle name="Incorrecto 2" xfId="310"/>
    <cellStyle name="Incorrecto 2 2" xfId="311"/>
    <cellStyle name="Incorrecto 2 2 2" xfId="312"/>
    <cellStyle name="Incorrecto 3" xfId="313"/>
    <cellStyle name="Incorrecto 4" xfId="314"/>
    <cellStyle name="Input" xfId="315"/>
    <cellStyle name="ISC" xfId="316"/>
    <cellStyle name="isced" xfId="317"/>
    <cellStyle name="isced 2" xfId="318"/>
    <cellStyle name="ISCED Titles" xfId="319"/>
    <cellStyle name="level1a" xfId="320"/>
    <cellStyle name="level2" xfId="321"/>
    <cellStyle name="level2a" xfId="322"/>
    <cellStyle name="level2a 2" xfId="323"/>
    <cellStyle name="level3" xfId="324"/>
    <cellStyle name="Line titles-Rows" xfId="325"/>
    <cellStyle name="Linked Cell" xfId="326"/>
    <cellStyle name="Migliaia (0)_conti99" xfId="327"/>
    <cellStyle name="Comma" xfId="328"/>
    <cellStyle name="Comma [0]" xfId="329"/>
    <cellStyle name="Millares [0] 2" xfId="330"/>
    <cellStyle name="Millares 2" xfId="331"/>
    <cellStyle name="Millares 2 2" xfId="332"/>
    <cellStyle name="Millares 2 2 2" xfId="333"/>
    <cellStyle name="Millares 2 2 2 2" xfId="334"/>
    <cellStyle name="Millares 2 2 3" xfId="335"/>
    <cellStyle name="Millares 2 2 4" xfId="336"/>
    <cellStyle name="Millares 2 3" xfId="337"/>
    <cellStyle name="Millares 2 3 2" xfId="338"/>
    <cellStyle name="Millares 2 3 3" xfId="339"/>
    <cellStyle name="Millares 2 4" xfId="340"/>
    <cellStyle name="Millares 2 4 2" xfId="341"/>
    <cellStyle name="Millares 2 5" xfId="342"/>
    <cellStyle name="Millares 2 6" xfId="343"/>
    <cellStyle name="Millares 3" xfId="344"/>
    <cellStyle name="Millares 3 2" xfId="345"/>
    <cellStyle name="Millares 3 2 2" xfId="346"/>
    <cellStyle name="Millares 3 2 3" xfId="347"/>
    <cellStyle name="Millares 3 3" xfId="348"/>
    <cellStyle name="Millares 3 3 2" xfId="349"/>
    <cellStyle name="Millares 3 4" xfId="350"/>
    <cellStyle name="Millares 3 5" xfId="351"/>
    <cellStyle name="Millares 4" xfId="352"/>
    <cellStyle name="Millares 4 2" xfId="353"/>
    <cellStyle name="Millares 4 2 2" xfId="354"/>
    <cellStyle name="Millares 4 3" xfId="355"/>
    <cellStyle name="Millares 4 4" xfId="356"/>
    <cellStyle name="Millares 5" xfId="357"/>
    <cellStyle name="Currency" xfId="358"/>
    <cellStyle name="Currency [0]" xfId="359"/>
    <cellStyle name="Moneda 2" xfId="360"/>
    <cellStyle name="Moneda 2 2" xfId="361"/>
    <cellStyle name="Neutral" xfId="362"/>
    <cellStyle name="Neutral 2" xfId="363"/>
    <cellStyle name="Neutral 2 2" xfId="364"/>
    <cellStyle name="Neutral 2 3" xfId="365"/>
    <cellStyle name="Neutral 2 3 2" xfId="366"/>
    <cellStyle name="Neutral 3" xfId="367"/>
    <cellStyle name="Neutral 4" xfId="368"/>
    <cellStyle name="Neutral 5" xfId="369"/>
    <cellStyle name="Normal 10" xfId="370"/>
    <cellStyle name="Normal 10 2" xfId="371"/>
    <cellStyle name="Normal 10 2 2" xfId="372"/>
    <cellStyle name="Normal 10 3" xfId="373"/>
    <cellStyle name="Normal 10 4" xfId="374"/>
    <cellStyle name="Normal 11" xfId="375"/>
    <cellStyle name="Normal 11 2" xfId="376"/>
    <cellStyle name="Normal 11 2 2" xfId="377"/>
    <cellStyle name="Normal 11 2 2 2" xfId="378"/>
    <cellStyle name="Normal 11 2 3" xfId="379"/>
    <cellStyle name="Normal 11 3" xfId="380"/>
    <cellStyle name="Normal 11 4" xfId="381"/>
    <cellStyle name="Normal 11 4 2" xfId="382"/>
    <cellStyle name="Normal 11 5" xfId="383"/>
    <cellStyle name="Normal 11 6" xfId="384"/>
    <cellStyle name="Normal 11 7" xfId="385"/>
    <cellStyle name="Normal 12" xfId="386"/>
    <cellStyle name="Normal 12 2" xfId="387"/>
    <cellStyle name="Normal 12 3" xfId="388"/>
    <cellStyle name="Normal 13" xfId="389"/>
    <cellStyle name="Normal 13 2" xfId="390"/>
    <cellStyle name="Normal 13 3" xfId="391"/>
    <cellStyle name="Normal 14" xfId="392"/>
    <cellStyle name="Normal 14 2" xfId="393"/>
    <cellStyle name="Normal 14 3" xfId="394"/>
    <cellStyle name="Normal 15" xfId="395"/>
    <cellStyle name="Normal 15 2" xfId="396"/>
    <cellStyle name="Normal 16" xfId="397"/>
    <cellStyle name="Normal 16 2" xfId="398"/>
    <cellStyle name="Normal 17" xfId="399"/>
    <cellStyle name="Normal 18" xfId="400"/>
    <cellStyle name="Normal 19" xfId="401"/>
    <cellStyle name="Normal 2" xfId="402"/>
    <cellStyle name="Normal 2 2" xfId="403"/>
    <cellStyle name="Normal 2 2 2" xfId="404"/>
    <cellStyle name="Normal 2 2 3" xfId="405"/>
    <cellStyle name="Normal 2 2 3 2" xfId="406"/>
    <cellStyle name="Normal 2 3" xfId="407"/>
    <cellStyle name="Normal 2 3 2" xfId="408"/>
    <cellStyle name="Normal 2 4" xfId="409"/>
    <cellStyle name="Normal 2 4 2" xfId="410"/>
    <cellStyle name="Normal 2 4 3" xfId="411"/>
    <cellStyle name="Normal 2 5" xfId="412"/>
    <cellStyle name="Normal 2 5 2" xfId="413"/>
    <cellStyle name="Normal 2 6" xfId="414"/>
    <cellStyle name="Normal 2 6 2" xfId="415"/>
    <cellStyle name="Normal 2 7" xfId="416"/>
    <cellStyle name="Normal 2 7 2" xfId="417"/>
    <cellStyle name="Normal 2 8" xfId="418"/>
    <cellStyle name="Normal 2_AUG_TabChap2" xfId="419"/>
    <cellStyle name="Normal 20" xfId="420"/>
    <cellStyle name="Normal 21" xfId="421"/>
    <cellStyle name="Normal 22" xfId="422"/>
    <cellStyle name="Normal 23" xfId="423"/>
    <cellStyle name="Normal 24" xfId="424"/>
    <cellStyle name="Normal 25" xfId="425"/>
    <cellStyle name="Normal 3" xfId="426"/>
    <cellStyle name="Normal 3 2" xfId="427"/>
    <cellStyle name="Normal 3 2 2" xfId="428"/>
    <cellStyle name="Normal 3 2 3" xfId="429"/>
    <cellStyle name="Normal 3 2 4" xfId="430"/>
    <cellStyle name="Normal 3 3" xfId="431"/>
    <cellStyle name="Normal 3 3 2" xfId="432"/>
    <cellStyle name="Normal 3 3 3" xfId="433"/>
    <cellStyle name="Normal 3 4" xfId="434"/>
    <cellStyle name="Normal 3 5" xfId="435"/>
    <cellStyle name="Normal 3 6" xfId="436"/>
    <cellStyle name="Normal 3 7" xfId="437"/>
    <cellStyle name="Normal 3 7 2" xfId="438"/>
    <cellStyle name="Normal 3 8" xfId="439"/>
    <cellStyle name="Normal 31" xfId="440"/>
    <cellStyle name="Normal 4" xfId="441"/>
    <cellStyle name="Normal 4 2" xfId="442"/>
    <cellStyle name="Normal 4 2 2" xfId="443"/>
    <cellStyle name="Normal 4 2 2 2" xfId="444"/>
    <cellStyle name="Normal 4 3" xfId="445"/>
    <cellStyle name="Normal 4 3 2" xfId="446"/>
    <cellStyle name="Normal 4 4" xfId="447"/>
    <cellStyle name="Normal 5" xfId="448"/>
    <cellStyle name="Normal 5 2" xfId="449"/>
    <cellStyle name="Normal 5 2 2" xfId="450"/>
    <cellStyle name="Normal 5 2 2 2" xfId="451"/>
    <cellStyle name="Normal 5 3" xfId="452"/>
    <cellStyle name="Normal 5 3 2" xfId="453"/>
    <cellStyle name="Normal 6" xfId="454"/>
    <cellStyle name="Normal 6 2" xfId="455"/>
    <cellStyle name="Normal 6 2 2" xfId="456"/>
    <cellStyle name="Normal 6 2 2 2" xfId="457"/>
    <cellStyle name="Normal 6 3" xfId="458"/>
    <cellStyle name="Normal 6 3 2" xfId="459"/>
    <cellStyle name="Normal 7" xfId="460"/>
    <cellStyle name="Normal 7 2" xfId="461"/>
    <cellStyle name="Normal 7 3" xfId="462"/>
    <cellStyle name="Normal 8" xfId="463"/>
    <cellStyle name="Normal 8 2" xfId="464"/>
    <cellStyle name="Normal 8 2 2" xfId="465"/>
    <cellStyle name="Normal 8 2 2 2" xfId="466"/>
    <cellStyle name="Normal 8 2 3" xfId="467"/>
    <cellStyle name="Normal 8 3" xfId="468"/>
    <cellStyle name="Normal 8 3 2" xfId="469"/>
    <cellStyle name="Normal 8 3 2 2" xfId="470"/>
    <cellStyle name="Normal 8 4" xfId="471"/>
    <cellStyle name="Normal 8 4 2" xfId="472"/>
    <cellStyle name="Normal 8 5" xfId="473"/>
    <cellStyle name="Normal 8 6" xfId="474"/>
    <cellStyle name="Normal 8 7" xfId="475"/>
    <cellStyle name="Normal 8 8" xfId="476"/>
    <cellStyle name="Normal 9" xfId="477"/>
    <cellStyle name="Normal 9 2" xfId="478"/>
    <cellStyle name="Normal 9 2 2" xfId="479"/>
    <cellStyle name="Normal 9 3" xfId="480"/>
    <cellStyle name="Normal 9 4" xfId="481"/>
    <cellStyle name="Normal 9 5" xfId="482"/>
    <cellStyle name="Normal 9 5 2" xfId="483"/>
    <cellStyle name="Normal 9 6" xfId="484"/>
    <cellStyle name="Notas" xfId="485"/>
    <cellStyle name="Notas 2" xfId="486"/>
    <cellStyle name="Notas 2 2" xfId="487"/>
    <cellStyle name="Notas 2 2 2" xfId="488"/>
    <cellStyle name="Notas 3" xfId="489"/>
    <cellStyle name="Notas 4" xfId="490"/>
    <cellStyle name="Note" xfId="491"/>
    <cellStyle name="Note 2" xfId="492"/>
    <cellStyle name="Note 3" xfId="493"/>
    <cellStyle name="Output" xfId="494"/>
    <cellStyle name="Percent 2" xfId="495"/>
    <cellStyle name="Percent_country-CDElec" xfId="496"/>
    <cellStyle name="Percent" xfId="497"/>
    <cellStyle name="Porcentaje 2" xfId="498"/>
    <cellStyle name="Porcentaje 3" xfId="499"/>
    <cellStyle name="Porcentual 10" xfId="500"/>
    <cellStyle name="Porcentual 10 2" xfId="501"/>
    <cellStyle name="Porcentual 2" xfId="502"/>
    <cellStyle name="Porcentual 2 2" xfId="503"/>
    <cellStyle name="Porcentual 2 3" xfId="504"/>
    <cellStyle name="Prozent_SubCatperStud" xfId="505"/>
    <cellStyle name="Result" xfId="506"/>
    <cellStyle name="Result2" xfId="507"/>
    <cellStyle name="row" xfId="508"/>
    <cellStyle name="RowCodes" xfId="509"/>
    <cellStyle name="Row-Col Headings" xfId="510"/>
    <cellStyle name="RowTitles" xfId="511"/>
    <cellStyle name="RowTitles-Col2" xfId="512"/>
    <cellStyle name="RowTitles-Detail" xfId="513"/>
    <cellStyle name="Salida" xfId="514"/>
    <cellStyle name="Salida 2" xfId="515"/>
    <cellStyle name="Salida 2 2" xfId="516"/>
    <cellStyle name="Salida 2 2 2" xfId="517"/>
    <cellStyle name="Salida 3" xfId="518"/>
    <cellStyle name="Salida 4" xfId="519"/>
    <cellStyle name="Standard_Info" xfId="520"/>
    <cellStyle name="Status" xfId="521"/>
    <cellStyle name="Status 2" xfId="522"/>
    <cellStyle name="Sub-titles" xfId="523"/>
    <cellStyle name="Sub-titles Cols" xfId="524"/>
    <cellStyle name="Sub-titles rows" xfId="525"/>
    <cellStyle name="Table No." xfId="526"/>
    <cellStyle name="Table Title" xfId="527"/>
    <cellStyle name="temp" xfId="528"/>
    <cellStyle name="Text" xfId="529"/>
    <cellStyle name="Text 2" xfId="530"/>
    <cellStyle name="Texto de advertencia" xfId="531"/>
    <cellStyle name="Texto de advertencia 2" xfId="532"/>
    <cellStyle name="Texto de advertencia 2 2" xfId="533"/>
    <cellStyle name="Texto de advertencia 2 2 2" xfId="534"/>
    <cellStyle name="Texto explicativo" xfId="535"/>
    <cellStyle name="Texto explicativo 2" xfId="536"/>
    <cellStyle name="Texto explicativo 2 2" xfId="537"/>
    <cellStyle name="Texto explicativo 2 2 2" xfId="538"/>
    <cellStyle name="Title" xfId="539"/>
    <cellStyle name="title1" xfId="540"/>
    <cellStyle name="Titles" xfId="541"/>
    <cellStyle name="Título" xfId="542"/>
    <cellStyle name="Título 1" xfId="543"/>
    <cellStyle name="Título 1 2" xfId="544"/>
    <cellStyle name="Título 1 2 2" xfId="545"/>
    <cellStyle name="Título 1 3" xfId="546"/>
    <cellStyle name="Título 1 3 2" xfId="547"/>
    <cellStyle name="Título 1 4" xfId="548"/>
    <cellStyle name="Título 2" xfId="549"/>
    <cellStyle name="Título 2 2" xfId="550"/>
    <cellStyle name="Título 2 2 2" xfId="551"/>
    <cellStyle name="Título 2 2 2 2" xfId="552"/>
    <cellStyle name="Título 2 3" xfId="553"/>
    <cellStyle name="Título 2 4" xfId="554"/>
    <cellStyle name="Título 3" xfId="555"/>
    <cellStyle name="Título 3 2" xfId="556"/>
    <cellStyle name="Título 3 2 2" xfId="557"/>
    <cellStyle name="Título 3 2 2 2" xfId="558"/>
    <cellStyle name="Título 3 3" xfId="559"/>
    <cellStyle name="Título 3 4" xfId="560"/>
    <cellStyle name="Título 4" xfId="561"/>
    <cellStyle name="Título 4 2" xfId="562"/>
    <cellStyle name="Título 4 2 2" xfId="563"/>
    <cellStyle name="Título 5" xfId="564"/>
    <cellStyle name="Total" xfId="565"/>
    <cellStyle name="Total 2" xfId="566"/>
    <cellStyle name="Total 2 2" xfId="567"/>
    <cellStyle name="Total 2 2 2" xfId="568"/>
    <cellStyle name="Total 3" xfId="569"/>
    <cellStyle name="Total 4" xfId="570"/>
    <cellStyle name="Warning" xfId="571"/>
    <cellStyle name="Warning 2" xfId="572"/>
    <cellStyle name="Warning Text" xfId="5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38100</xdr:rowOff>
    </xdr:from>
    <xdr:to>
      <xdr:col>6</xdr:col>
      <xdr:colOff>552450</xdr:colOff>
      <xdr:row>11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95375" y="1352550"/>
          <a:ext cx="4543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 de la Educación en Andalucía</a:t>
          </a:r>
        </a:p>
      </xdr:txBody>
    </xdr:sp>
    <xdr:clientData/>
  </xdr:twoCellAnchor>
  <xdr:twoCellAnchor>
    <xdr:from>
      <xdr:col>1</xdr:col>
      <xdr:colOff>9525</xdr:colOff>
      <xdr:row>21</xdr:row>
      <xdr:rowOff>133350</xdr:rowOff>
    </xdr:from>
    <xdr:to>
      <xdr:col>6</xdr:col>
      <xdr:colOff>857250</xdr:colOff>
      <xdr:row>28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57250" y="3562350"/>
          <a:ext cx="50863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Alumnado escolarizado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 en el Sistema Educativo Andaluz
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Resumen de Datos Definitivos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Curso 2022/2023 </a:t>
          </a:r>
          <a:r>
            <a:rPr lang="en-US" cap="none" sz="1400" b="0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4</xdr:col>
      <xdr:colOff>704850</xdr:colOff>
      <xdr:row>41</xdr:row>
      <xdr:rowOff>104775</xdr:rowOff>
    </xdr:from>
    <xdr:to>
      <xdr:col>7</xdr:col>
      <xdr:colOff>371475</xdr:colOff>
      <xdr:row>47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095750" y="6800850"/>
          <a:ext cx="26289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Publicado: 22</a:t>
          </a:r>
          <a:r>
            <a:rPr lang="en-US" cap="none" sz="105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5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de diciembre  de 2023
</a:t>
          </a:r>
          <a:r>
            <a:rPr lang="en-US" cap="none" sz="105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Actualizado: 4 de junio de 2024 </a:t>
          </a:r>
          <a:r>
            <a:rPr lang="en-US" cap="none" sz="1050" b="0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5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05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Unidad Estadística y Cartográfica
</a:t>
          </a:r>
          <a:r>
            <a:rPr lang="en-US" cap="none" sz="105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Consejería de Desarrollo Educativo y Formación Profesional</a:t>
          </a:r>
        </a:p>
      </xdr:txBody>
    </xdr:sp>
    <xdr:clientData/>
  </xdr:twoCellAnchor>
  <xdr:twoCellAnchor editAs="oneCell">
    <xdr:from>
      <xdr:col>0</xdr:col>
      <xdr:colOff>0</xdr:colOff>
      <xdr:row>51</xdr:row>
      <xdr:rowOff>38100</xdr:rowOff>
    </xdr:from>
    <xdr:to>
      <xdr:col>7</xdr:col>
      <xdr:colOff>485775</xdr:colOff>
      <xdr:row>55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"/>
          <a:ext cx="6838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504825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190500</xdr:rowOff>
    </xdr:from>
    <xdr:to>
      <xdr:col>10</xdr:col>
      <xdr:colOff>476250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2</xdr:row>
      <xdr:rowOff>95250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161925</xdr:rowOff>
    </xdr:from>
    <xdr:to>
      <xdr:col>10</xdr:col>
      <xdr:colOff>628650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161925</xdr:rowOff>
    </xdr:from>
    <xdr:to>
      <xdr:col>10</xdr:col>
      <xdr:colOff>523875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10</xdr:col>
      <xdr:colOff>571500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609600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171450</xdr:rowOff>
    </xdr:from>
    <xdr:to>
      <xdr:col>10</xdr:col>
      <xdr:colOff>523875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152400</xdr:rowOff>
    </xdr:from>
    <xdr:to>
      <xdr:col>10</xdr:col>
      <xdr:colOff>666750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352425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28575</xdr:rowOff>
    </xdr:from>
    <xdr:to>
      <xdr:col>10</xdr:col>
      <xdr:colOff>704850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62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12</xdr:col>
      <xdr:colOff>47625</xdr:colOff>
      <xdr:row>3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9050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161925</xdr:rowOff>
    </xdr:from>
    <xdr:to>
      <xdr:col>10</xdr:col>
      <xdr:colOff>371475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1925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0</xdr:rowOff>
    </xdr:from>
    <xdr:to>
      <xdr:col>26</xdr:col>
      <xdr:colOff>114300</xdr:colOff>
      <xdr:row>3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2975" y="857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485775</xdr:colOff>
      <xdr:row>1</xdr:row>
      <xdr:rowOff>38100</xdr:rowOff>
    </xdr:from>
    <xdr:to>
      <xdr:col>35</xdr:col>
      <xdr:colOff>533400</xdr:colOff>
      <xdr:row>3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56150" y="22860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1</xdr:row>
      <xdr:rowOff>9525</xdr:rowOff>
    </xdr:from>
    <xdr:to>
      <xdr:col>11</xdr:col>
      <xdr:colOff>609600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571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9525</xdr:rowOff>
    </xdr:from>
    <xdr:to>
      <xdr:col>10</xdr:col>
      <xdr:colOff>923925</xdr:colOff>
      <xdr:row>3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25717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133350</xdr:rowOff>
    </xdr:from>
    <xdr:to>
      <xdr:col>5</xdr:col>
      <xdr:colOff>971550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333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161925</xdr:rowOff>
    </xdr:from>
    <xdr:to>
      <xdr:col>11</xdr:col>
      <xdr:colOff>885825</xdr:colOff>
      <xdr:row>3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6192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123825</xdr:rowOff>
    </xdr:from>
    <xdr:to>
      <xdr:col>11</xdr:col>
      <xdr:colOff>876300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238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161925</xdr:rowOff>
    </xdr:from>
    <xdr:to>
      <xdr:col>11</xdr:col>
      <xdr:colOff>885825</xdr:colOff>
      <xdr:row>2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133350</xdr:rowOff>
    </xdr:from>
    <xdr:to>
      <xdr:col>19</xdr:col>
      <xdr:colOff>542925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647700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619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_2023_Resumen%20Alumnado_av_comp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\ACTIVIDADES%20ESTADISTICAS\ESTADISTICAS%20EDUCATIVAS\PROGRAMA%202024\0_AVANCE\0_Resumenes_Andaluc&#237;a\Alumnado\Archivos%20de%20publicaci&#243;n\2023_2024_Resumen%20Alumnado_av_actualiz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Tabla 1"/>
      <sheetName val="Tabla 2"/>
      <sheetName val="Tabla 3"/>
      <sheetName val="Tabla 4"/>
      <sheetName val="Tabla 5"/>
      <sheetName val="Tabla 6"/>
      <sheetName val="Tabla 7"/>
      <sheetName val="Tabla 8"/>
      <sheetName val="Tabla 9"/>
      <sheetName val="Tabla 10"/>
      <sheetName val="Tabla 11"/>
      <sheetName val="Tabla 12"/>
      <sheetName val="Tabla 13"/>
      <sheetName val="Tabla 14"/>
      <sheetName val="Tabla 15"/>
      <sheetName val="Tabla 16"/>
      <sheetName val="Tabla 17"/>
      <sheetName val="Tabla 18"/>
      <sheetName val="Tabla 19"/>
      <sheetName val="Tabla 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3">
      <selection activeCell="A13" sqref="A13"/>
    </sheetView>
  </sheetViews>
  <sheetFormatPr defaultColWidth="11.57421875" defaultRowHeight="12.75"/>
  <cols>
    <col min="1" max="6" width="12.7109375" style="104" customWidth="1"/>
    <col min="7" max="7" width="19.00390625" style="104" customWidth="1"/>
    <col min="8" max="8" width="7.7109375" style="104" customWidth="1"/>
    <col min="9" max="16384" width="11.57421875" style="105" customWidth="1"/>
  </cols>
  <sheetData>
    <row r="52" ht="13.5"/>
    <row r="53" ht="13.5"/>
    <row r="54" ht="13.5"/>
    <row r="55" ht="13.5"/>
    <row r="56" ht="13.5"/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="70" zoomScaleNormal="70" zoomScalePageLayoutView="0" workbookViewId="0" topLeftCell="A1">
      <selection activeCell="I6" sqref="I6"/>
    </sheetView>
  </sheetViews>
  <sheetFormatPr defaultColWidth="11.421875" defaultRowHeight="12.75"/>
  <cols>
    <col min="1" max="1" width="7.7109375" style="141" customWidth="1"/>
    <col min="2" max="2" width="45.421875" style="141" customWidth="1"/>
    <col min="3" max="11" width="9.710937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8" customHeight="1"/>
    <row r="5" spans="1:12" s="129" customFormat="1" ht="18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7" t="s">
        <v>21</v>
      </c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3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29.25" customHeight="1" thickBot="1">
      <c r="A9" s="128"/>
      <c r="B9" s="176" t="s">
        <v>256</v>
      </c>
      <c r="C9" s="176"/>
      <c r="D9" s="176"/>
      <c r="E9" s="176"/>
      <c r="F9" s="176"/>
      <c r="G9" s="176"/>
      <c r="H9" s="176"/>
      <c r="I9" s="176"/>
      <c r="J9" s="176"/>
      <c r="K9" s="176"/>
      <c r="L9" s="128"/>
    </row>
    <row r="10" spans="2:11" ht="30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2" s="183" customFormat="1" ht="24.75" customHeight="1">
      <c r="B11" s="205" t="s">
        <v>50</v>
      </c>
      <c r="C11" s="206">
        <v>83</v>
      </c>
      <c r="D11" s="206">
        <v>292</v>
      </c>
      <c r="E11" s="206">
        <v>215</v>
      </c>
      <c r="F11" s="206">
        <v>394</v>
      </c>
      <c r="G11" s="206">
        <v>91</v>
      </c>
      <c r="H11" s="206">
        <v>150</v>
      </c>
      <c r="I11" s="206">
        <v>174</v>
      </c>
      <c r="J11" s="206">
        <v>292</v>
      </c>
      <c r="K11" s="195">
        <v>1691</v>
      </c>
      <c r="L11" s="181"/>
    </row>
    <row r="12" spans="2:12" ht="24.75" customHeight="1">
      <c r="B12" s="207" t="s">
        <v>51</v>
      </c>
      <c r="C12" s="186"/>
      <c r="D12" s="186">
        <v>11</v>
      </c>
      <c r="E12" s="186">
        <v>21</v>
      </c>
      <c r="F12" s="186">
        <v>57</v>
      </c>
      <c r="G12" s="186">
        <v>10</v>
      </c>
      <c r="H12" s="186">
        <v>22</v>
      </c>
      <c r="I12" s="186">
        <v>16</v>
      </c>
      <c r="J12" s="186">
        <v>36</v>
      </c>
      <c r="K12" s="195">
        <v>173</v>
      </c>
      <c r="L12" s="137"/>
    </row>
    <row r="13" spans="2:12" ht="24.75" customHeight="1">
      <c r="B13" s="207" t="s">
        <v>52</v>
      </c>
      <c r="C13" s="186">
        <v>69</v>
      </c>
      <c r="D13" s="186">
        <v>239</v>
      </c>
      <c r="E13" s="186">
        <v>146</v>
      </c>
      <c r="F13" s="186">
        <v>174</v>
      </c>
      <c r="G13" s="186">
        <v>69</v>
      </c>
      <c r="H13" s="186">
        <v>100</v>
      </c>
      <c r="I13" s="186">
        <v>76</v>
      </c>
      <c r="J13" s="186">
        <v>155</v>
      </c>
      <c r="K13" s="195">
        <v>1028</v>
      </c>
      <c r="L13" s="137"/>
    </row>
    <row r="14" spans="2:12" ht="24.75" customHeight="1">
      <c r="B14" s="207" t="s">
        <v>53</v>
      </c>
      <c r="C14" s="194">
        <v>14</v>
      </c>
      <c r="D14" s="194">
        <v>42</v>
      </c>
      <c r="E14" s="194">
        <v>48</v>
      </c>
      <c r="F14" s="194">
        <v>158</v>
      </c>
      <c r="G14" s="194">
        <v>12</v>
      </c>
      <c r="H14" s="194">
        <v>28</v>
      </c>
      <c r="I14" s="194">
        <v>82</v>
      </c>
      <c r="J14" s="194">
        <v>101</v>
      </c>
      <c r="K14" s="195">
        <v>485</v>
      </c>
      <c r="L14" s="137"/>
    </row>
    <row r="15" spans="2:12" ht="24.75" customHeight="1">
      <c r="B15" s="208" t="s">
        <v>54</v>
      </c>
      <c r="C15" s="209"/>
      <c r="D15" s="209"/>
      <c r="E15" s="209"/>
      <c r="F15" s="209">
        <v>5</v>
      </c>
      <c r="G15" s="209"/>
      <c r="H15" s="209"/>
      <c r="I15" s="209"/>
      <c r="J15" s="209"/>
      <c r="K15" s="197">
        <v>5</v>
      </c>
      <c r="L15" s="137"/>
    </row>
    <row r="16" spans="2:12" s="183" customFormat="1" ht="24.75" customHeight="1">
      <c r="B16" s="205" t="s">
        <v>42</v>
      </c>
      <c r="C16" s="195">
        <v>1610</v>
      </c>
      <c r="D16" s="195">
        <v>1911</v>
      </c>
      <c r="E16" s="195">
        <v>2612</v>
      </c>
      <c r="F16" s="195">
        <v>2049</v>
      </c>
      <c r="G16" s="195">
        <v>1168</v>
      </c>
      <c r="H16" s="195">
        <v>2252</v>
      </c>
      <c r="I16" s="195">
        <v>3478</v>
      </c>
      <c r="J16" s="195">
        <v>4180</v>
      </c>
      <c r="K16" s="195">
        <v>19260</v>
      </c>
      <c r="L16" s="181"/>
    </row>
    <row r="17" spans="2:12" ht="24.75" customHeight="1">
      <c r="B17" s="207" t="s">
        <v>55</v>
      </c>
      <c r="C17" s="194">
        <v>614</v>
      </c>
      <c r="D17" s="194">
        <v>924</v>
      </c>
      <c r="E17" s="194">
        <v>763</v>
      </c>
      <c r="F17" s="194">
        <v>687</v>
      </c>
      <c r="G17" s="194">
        <v>392</v>
      </c>
      <c r="H17" s="194">
        <v>843</v>
      </c>
      <c r="I17" s="194">
        <v>1361</v>
      </c>
      <c r="J17" s="194">
        <v>1344</v>
      </c>
      <c r="K17" s="195">
        <v>6928</v>
      </c>
      <c r="L17" s="137"/>
    </row>
    <row r="18" spans="2:12" ht="24.75" customHeight="1">
      <c r="B18" s="207" t="s">
        <v>56</v>
      </c>
      <c r="C18" s="194">
        <v>368</v>
      </c>
      <c r="D18" s="194">
        <v>525</v>
      </c>
      <c r="E18" s="194">
        <v>569</v>
      </c>
      <c r="F18" s="194">
        <v>611</v>
      </c>
      <c r="G18" s="194">
        <v>269</v>
      </c>
      <c r="H18" s="194">
        <v>566</v>
      </c>
      <c r="I18" s="194">
        <v>858</v>
      </c>
      <c r="J18" s="194">
        <v>938</v>
      </c>
      <c r="K18" s="195">
        <v>4704</v>
      </c>
      <c r="L18" s="137"/>
    </row>
    <row r="19" spans="2:12" ht="24.75" customHeight="1">
      <c r="B19" s="207" t="s">
        <v>57</v>
      </c>
      <c r="C19" s="194"/>
      <c r="D19" s="194"/>
      <c r="E19" s="194">
        <v>222</v>
      </c>
      <c r="F19" s="194">
        <v>208</v>
      </c>
      <c r="G19" s="194"/>
      <c r="H19" s="194">
        <v>140</v>
      </c>
      <c r="I19" s="194">
        <v>223</v>
      </c>
      <c r="J19" s="194">
        <v>325</v>
      </c>
      <c r="K19" s="195">
        <v>1118</v>
      </c>
      <c r="L19" s="137"/>
    </row>
    <row r="20" spans="2:12" ht="24.75" customHeight="1">
      <c r="B20" s="208" t="s">
        <v>58</v>
      </c>
      <c r="C20" s="209">
        <v>628</v>
      </c>
      <c r="D20" s="209">
        <v>462</v>
      </c>
      <c r="E20" s="209">
        <v>1058</v>
      </c>
      <c r="F20" s="209">
        <v>543</v>
      </c>
      <c r="G20" s="209">
        <v>507</v>
      </c>
      <c r="H20" s="209">
        <v>703</v>
      </c>
      <c r="I20" s="209">
        <v>1036</v>
      </c>
      <c r="J20" s="209">
        <v>1573</v>
      </c>
      <c r="K20" s="197">
        <v>6510</v>
      </c>
      <c r="L20" s="137"/>
    </row>
    <row r="21" spans="2:12" s="183" customFormat="1" ht="24.75" customHeight="1">
      <c r="B21" s="205" t="s">
        <v>43</v>
      </c>
      <c r="C21" s="195">
        <v>24</v>
      </c>
      <c r="D21" s="195">
        <v>15</v>
      </c>
      <c r="E21" s="195">
        <v>35</v>
      </c>
      <c r="F21" s="195">
        <v>49</v>
      </c>
      <c r="G21" s="195">
        <v>0</v>
      </c>
      <c r="H21" s="195">
        <v>4</v>
      </c>
      <c r="I21" s="195">
        <v>139</v>
      </c>
      <c r="J21" s="195">
        <v>56</v>
      </c>
      <c r="K21" s="195">
        <v>322</v>
      </c>
      <c r="L21" s="181"/>
    </row>
    <row r="22" spans="2:12" ht="24.75" customHeight="1">
      <c r="B22" s="207" t="s">
        <v>55</v>
      </c>
      <c r="C22" s="194">
        <v>14</v>
      </c>
      <c r="D22" s="194">
        <v>7</v>
      </c>
      <c r="E22" s="194">
        <v>13</v>
      </c>
      <c r="F22" s="194">
        <v>12</v>
      </c>
      <c r="G22" s="194"/>
      <c r="H22" s="194">
        <v>1</v>
      </c>
      <c r="I22" s="194">
        <v>37</v>
      </c>
      <c r="J22" s="194">
        <v>16</v>
      </c>
      <c r="K22" s="195">
        <v>100</v>
      </c>
      <c r="L22" s="137"/>
    </row>
    <row r="23" spans="2:12" ht="24.75" customHeight="1">
      <c r="B23" s="207" t="s">
        <v>56</v>
      </c>
      <c r="C23" s="194">
        <v>10</v>
      </c>
      <c r="D23" s="194">
        <v>8</v>
      </c>
      <c r="E23" s="194">
        <v>22</v>
      </c>
      <c r="F23" s="194">
        <v>23</v>
      </c>
      <c r="G23" s="194"/>
      <c r="H23" s="194"/>
      <c r="I23" s="194">
        <v>24</v>
      </c>
      <c r="J23" s="194">
        <v>39</v>
      </c>
      <c r="K23" s="195">
        <v>126</v>
      </c>
      <c r="L23" s="137"/>
    </row>
    <row r="24" spans="2:12" ht="24.75" customHeight="1">
      <c r="B24" s="207" t="s">
        <v>57</v>
      </c>
      <c r="C24" s="194"/>
      <c r="D24" s="194"/>
      <c r="E24" s="194"/>
      <c r="F24" s="194"/>
      <c r="G24" s="194"/>
      <c r="H24" s="194"/>
      <c r="I24" s="194">
        <v>20</v>
      </c>
      <c r="J24" s="194"/>
      <c r="K24" s="195">
        <v>20</v>
      </c>
      <c r="L24" s="137"/>
    </row>
    <row r="25" spans="2:12" ht="24.75" customHeight="1">
      <c r="B25" s="208" t="s">
        <v>58</v>
      </c>
      <c r="C25" s="209"/>
      <c r="D25" s="209"/>
      <c r="E25" s="209"/>
      <c r="F25" s="209">
        <v>14</v>
      </c>
      <c r="G25" s="209"/>
      <c r="H25" s="209">
        <v>3</v>
      </c>
      <c r="I25" s="209">
        <v>58</v>
      </c>
      <c r="J25" s="209">
        <v>1</v>
      </c>
      <c r="K25" s="197">
        <v>76</v>
      </c>
      <c r="L25" s="137"/>
    </row>
    <row r="26" spans="2:12" s="183" customFormat="1" ht="24.75" customHeight="1">
      <c r="B26" s="210" t="s">
        <v>59</v>
      </c>
      <c r="C26" s="211"/>
      <c r="D26" s="211"/>
      <c r="E26" s="211">
        <v>60</v>
      </c>
      <c r="F26" s="211"/>
      <c r="G26" s="211"/>
      <c r="H26" s="211"/>
      <c r="I26" s="211">
        <v>131</v>
      </c>
      <c r="J26" s="211">
        <v>67</v>
      </c>
      <c r="K26" s="211">
        <v>258</v>
      </c>
      <c r="L26" s="181"/>
    </row>
    <row r="27" spans="2:12" s="183" customFormat="1" ht="24.75" customHeight="1">
      <c r="B27" s="205" t="s">
        <v>47</v>
      </c>
      <c r="C27" s="195">
        <v>1386</v>
      </c>
      <c r="D27" s="195">
        <v>2926</v>
      </c>
      <c r="E27" s="195">
        <v>1054</v>
      </c>
      <c r="F27" s="195">
        <v>1609</v>
      </c>
      <c r="G27" s="195">
        <v>853</v>
      </c>
      <c r="H27" s="195">
        <v>1005</v>
      </c>
      <c r="I27" s="195">
        <v>3970</v>
      </c>
      <c r="J27" s="195">
        <v>2485</v>
      </c>
      <c r="K27" s="195">
        <v>15288</v>
      </c>
      <c r="L27" s="181"/>
    </row>
    <row r="28" spans="2:12" s="183" customFormat="1" ht="28.5" customHeight="1">
      <c r="B28" s="207" t="s">
        <v>216</v>
      </c>
      <c r="C28" s="195">
        <v>19</v>
      </c>
      <c r="D28" s="195">
        <v>23</v>
      </c>
      <c r="E28" s="195">
        <v>45</v>
      </c>
      <c r="F28" s="195">
        <v>53</v>
      </c>
      <c r="G28" s="195">
        <v>31</v>
      </c>
      <c r="H28" s="195">
        <v>37</v>
      </c>
      <c r="I28" s="195">
        <v>99</v>
      </c>
      <c r="J28" s="195">
        <v>42</v>
      </c>
      <c r="K28" s="195">
        <v>349</v>
      </c>
      <c r="L28" s="181"/>
    </row>
    <row r="29" spans="2:12" ht="24.75" customHeight="1">
      <c r="B29" s="207" t="s">
        <v>60</v>
      </c>
      <c r="C29" s="194">
        <v>513</v>
      </c>
      <c r="D29" s="194">
        <v>842</v>
      </c>
      <c r="E29" s="194">
        <v>334</v>
      </c>
      <c r="F29" s="194">
        <v>388</v>
      </c>
      <c r="G29" s="194">
        <v>331</v>
      </c>
      <c r="H29" s="194">
        <v>267</v>
      </c>
      <c r="I29" s="194">
        <v>1364</v>
      </c>
      <c r="J29" s="194">
        <v>710</v>
      </c>
      <c r="K29" s="195">
        <v>4749</v>
      </c>
      <c r="L29" s="137"/>
    </row>
    <row r="30" spans="2:12" ht="24.75" customHeight="1">
      <c r="B30" s="207" t="s">
        <v>61</v>
      </c>
      <c r="C30" s="194">
        <v>390</v>
      </c>
      <c r="D30" s="194">
        <v>764</v>
      </c>
      <c r="E30" s="194">
        <v>364</v>
      </c>
      <c r="F30" s="194">
        <v>512</v>
      </c>
      <c r="G30" s="194">
        <v>272</v>
      </c>
      <c r="H30" s="194">
        <v>369</v>
      </c>
      <c r="I30" s="194">
        <v>1165</v>
      </c>
      <c r="J30" s="194">
        <v>732</v>
      </c>
      <c r="K30" s="195">
        <v>4568</v>
      </c>
      <c r="L30" s="137"/>
    </row>
    <row r="31" spans="2:12" ht="24.75" customHeight="1">
      <c r="B31" s="212" t="s">
        <v>62</v>
      </c>
      <c r="C31" s="194">
        <v>131</v>
      </c>
      <c r="D31" s="194">
        <v>201</v>
      </c>
      <c r="E31" s="194">
        <v>109</v>
      </c>
      <c r="F31" s="194">
        <v>195</v>
      </c>
      <c r="G31" s="194">
        <v>58</v>
      </c>
      <c r="H31" s="194">
        <v>132</v>
      </c>
      <c r="I31" s="194">
        <v>302</v>
      </c>
      <c r="J31" s="194">
        <v>228</v>
      </c>
      <c r="K31" s="195">
        <v>1356</v>
      </c>
      <c r="L31" s="137"/>
    </row>
    <row r="32" spans="2:12" ht="24.75" customHeight="1">
      <c r="B32" s="207" t="s">
        <v>63</v>
      </c>
      <c r="C32" s="194">
        <v>55</v>
      </c>
      <c r="D32" s="194">
        <v>340</v>
      </c>
      <c r="E32" s="194">
        <v>53</v>
      </c>
      <c r="F32" s="194">
        <v>149</v>
      </c>
      <c r="G32" s="194">
        <v>42</v>
      </c>
      <c r="H32" s="194">
        <v>43</v>
      </c>
      <c r="I32" s="194">
        <v>369</v>
      </c>
      <c r="J32" s="194">
        <v>282</v>
      </c>
      <c r="K32" s="195">
        <v>1333</v>
      </c>
      <c r="L32" s="137"/>
    </row>
    <row r="33" spans="2:12" ht="24.75" customHeight="1">
      <c r="B33" s="207" t="s">
        <v>64</v>
      </c>
      <c r="C33" s="194">
        <v>151</v>
      </c>
      <c r="D33" s="194">
        <v>426</v>
      </c>
      <c r="E33" s="194">
        <v>37</v>
      </c>
      <c r="F33" s="194">
        <v>112</v>
      </c>
      <c r="G33" s="194">
        <v>49</v>
      </c>
      <c r="H33" s="194">
        <v>69</v>
      </c>
      <c r="I33" s="194">
        <v>287</v>
      </c>
      <c r="J33" s="194">
        <v>174</v>
      </c>
      <c r="K33" s="195">
        <v>1305</v>
      </c>
      <c r="L33" s="137"/>
    </row>
    <row r="34" spans="2:12" ht="24.75" customHeight="1">
      <c r="B34" s="207" t="s">
        <v>65</v>
      </c>
      <c r="C34" s="194">
        <v>17</v>
      </c>
      <c r="D34" s="194">
        <v>116</v>
      </c>
      <c r="E34" s="194">
        <v>10</v>
      </c>
      <c r="F34" s="194">
        <v>17</v>
      </c>
      <c r="G34" s="194">
        <v>10</v>
      </c>
      <c r="H34" s="194">
        <v>17</v>
      </c>
      <c r="I34" s="194">
        <v>49</v>
      </c>
      <c r="J34" s="194">
        <v>116</v>
      </c>
      <c r="K34" s="195">
        <v>352</v>
      </c>
      <c r="L34" s="137"/>
    </row>
    <row r="35" spans="2:12" ht="24.75" customHeight="1">
      <c r="B35" s="207" t="s">
        <v>150</v>
      </c>
      <c r="C35" s="194">
        <v>5</v>
      </c>
      <c r="D35" s="194">
        <v>15</v>
      </c>
      <c r="E35" s="194">
        <v>3</v>
      </c>
      <c r="F35" s="194">
        <v>2</v>
      </c>
      <c r="G35" s="194">
        <v>3</v>
      </c>
      <c r="H35" s="194"/>
      <c r="I35" s="194">
        <v>13</v>
      </c>
      <c r="J35" s="194">
        <v>5</v>
      </c>
      <c r="K35" s="195">
        <v>46</v>
      </c>
      <c r="L35" s="137"/>
    </row>
    <row r="36" spans="2:12" ht="24.75" customHeight="1">
      <c r="B36" s="207" t="s">
        <v>151</v>
      </c>
      <c r="C36" s="194">
        <v>57</v>
      </c>
      <c r="D36" s="194">
        <v>126</v>
      </c>
      <c r="E36" s="194">
        <v>70</v>
      </c>
      <c r="F36" s="194">
        <v>116</v>
      </c>
      <c r="G36" s="194">
        <v>38</v>
      </c>
      <c r="H36" s="194">
        <v>34</v>
      </c>
      <c r="I36" s="194">
        <v>188</v>
      </c>
      <c r="J36" s="194">
        <v>127</v>
      </c>
      <c r="K36" s="195">
        <v>756</v>
      </c>
      <c r="L36" s="137"/>
    </row>
    <row r="37" spans="2:12" ht="24.75" customHeight="1">
      <c r="B37" s="208" t="s">
        <v>152</v>
      </c>
      <c r="C37" s="209">
        <v>48</v>
      </c>
      <c r="D37" s="209">
        <v>73</v>
      </c>
      <c r="E37" s="209">
        <v>29</v>
      </c>
      <c r="F37" s="209">
        <v>65</v>
      </c>
      <c r="G37" s="209">
        <v>19</v>
      </c>
      <c r="H37" s="209">
        <v>37</v>
      </c>
      <c r="I37" s="209">
        <v>134</v>
      </c>
      <c r="J37" s="209">
        <v>69</v>
      </c>
      <c r="K37" s="197">
        <v>474</v>
      </c>
      <c r="L37" s="137"/>
    </row>
    <row r="38" spans="2:12" s="183" customFormat="1" ht="24.75" customHeight="1">
      <c r="B38" s="205" t="s">
        <v>66</v>
      </c>
      <c r="C38" s="195">
        <v>91</v>
      </c>
      <c r="D38" s="195">
        <v>74</v>
      </c>
      <c r="E38" s="195">
        <v>4</v>
      </c>
      <c r="F38" s="195">
        <v>558</v>
      </c>
      <c r="G38" s="195">
        <v>65</v>
      </c>
      <c r="H38" s="195">
        <v>3</v>
      </c>
      <c r="I38" s="195">
        <v>140</v>
      </c>
      <c r="J38" s="195">
        <v>137</v>
      </c>
      <c r="K38" s="195">
        <v>1072</v>
      </c>
      <c r="L38" s="181"/>
    </row>
    <row r="39" spans="2:12" ht="24.75" customHeight="1">
      <c r="B39" s="207" t="s">
        <v>67</v>
      </c>
      <c r="C39" s="194">
        <v>81</v>
      </c>
      <c r="D39" s="194">
        <v>68</v>
      </c>
      <c r="E39" s="194">
        <v>4</v>
      </c>
      <c r="F39" s="194">
        <v>514</v>
      </c>
      <c r="G39" s="194">
        <v>65</v>
      </c>
      <c r="H39" s="194">
        <v>3</v>
      </c>
      <c r="I39" s="194">
        <v>140</v>
      </c>
      <c r="J39" s="194">
        <v>123</v>
      </c>
      <c r="K39" s="195">
        <v>998</v>
      </c>
      <c r="L39" s="137"/>
    </row>
    <row r="40" spans="2:12" ht="24.75" customHeight="1">
      <c r="B40" s="208" t="s">
        <v>68</v>
      </c>
      <c r="C40" s="209">
        <v>10</v>
      </c>
      <c r="D40" s="209">
        <v>6</v>
      </c>
      <c r="E40" s="209"/>
      <c r="F40" s="209">
        <v>44</v>
      </c>
      <c r="G40" s="209"/>
      <c r="H40" s="209"/>
      <c r="I40" s="209"/>
      <c r="J40" s="209">
        <v>14</v>
      </c>
      <c r="K40" s="197">
        <v>74</v>
      </c>
      <c r="L40" s="137"/>
    </row>
    <row r="41" spans="2:11" s="205" customFormat="1" ht="24.75" customHeight="1" thickBot="1">
      <c r="B41" s="177" t="s">
        <v>1</v>
      </c>
      <c r="C41" s="178">
        <v>3194</v>
      </c>
      <c r="D41" s="178">
        <v>5218</v>
      </c>
      <c r="E41" s="178">
        <v>3980</v>
      </c>
      <c r="F41" s="178">
        <v>4659</v>
      </c>
      <c r="G41" s="178">
        <v>2177</v>
      </c>
      <c r="H41" s="178">
        <v>3414</v>
      </c>
      <c r="I41" s="178">
        <v>8032</v>
      </c>
      <c r="J41" s="178">
        <v>7217</v>
      </c>
      <c r="K41" s="178">
        <v>37891</v>
      </c>
    </row>
    <row r="43" spans="2:8" ht="14.25">
      <c r="B43" s="160" t="s">
        <v>162</v>
      </c>
      <c r="G43" s="325"/>
      <c r="H43" s="325"/>
    </row>
    <row r="44" spans="2:6" ht="14.25">
      <c r="B44" s="325"/>
      <c r="C44" s="325"/>
      <c r="D44" s="325"/>
      <c r="E44" s="325"/>
      <c r="F44" s="325"/>
    </row>
    <row r="45" ht="14.25">
      <c r="B45" s="214"/>
    </row>
  </sheetData>
  <sheetProtection/>
  <mergeCells count="2">
    <mergeCell ref="G43:H43"/>
    <mergeCell ref="B44:F44"/>
  </mergeCells>
  <hyperlinks>
    <hyperlink ref="I6" location="Índice!A2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7.7109375" style="141" customWidth="1"/>
    <col min="2" max="2" width="45.421875" style="141" customWidth="1"/>
    <col min="3" max="11" width="10.14062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7.25" customHeight="1"/>
    <row r="5" spans="1:12" s="129" customFormat="1" ht="17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7" t="s">
        <v>21</v>
      </c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2.25" customHeight="1" thickBot="1">
      <c r="A9" s="141"/>
      <c r="B9" s="176" t="s">
        <v>257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2:11" ht="30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2" s="183" customFormat="1" ht="24.75" customHeight="1">
      <c r="B11" s="205" t="s">
        <v>50</v>
      </c>
      <c r="C11" s="206">
        <v>190</v>
      </c>
      <c r="D11" s="206">
        <v>655</v>
      </c>
      <c r="E11" s="206">
        <v>372</v>
      </c>
      <c r="F11" s="206">
        <v>906</v>
      </c>
      <c r="G11" s="206">
        <v>128</v>
      </c>
      <c r="H11" s="206">
        <v>213</v>
      </c>
      <c r="I11" s="206">
        <v>507</v>
      </c>
      <c r="J11" s="206">
        <v>709</v>
      </c>
      <c r="K11" s="195">
        <v>3680</v>
      </c>
      <c r="L11" s="181"/>
    </row>
    <row r="12" spans="2:12" ht="24.75" customHeight="1">
      <c r="B12" s="207" t="s">
        <v>51</v>
      </c>
      <c r="C12" s="186"/>
      <c r="D12" s="186">
        <v>22</v>
      </c>
      <c r="E12" s="186">
        <v>21</v>
      </c>
      <c r="F12" s="186">
        <v>102</v>
      </c>
      <c r="G12" s="186">
        <v>18</v>
      </c>
      <c r="H12" s="186">
        <v>31</v>
      </c>
      <c r="I12" s="186">
        <v>19</v>
      </c>
      <c r="J12" s="186">
        <v>62</v>
      </c>
      <c r="K12" s="195">
        <v>275</v>
      </c>
      <c r="L12" s="137"/>
    </row>
    <row r="13" spans="2:12" ht="24.75" customHeight="1">
      <c r="B13" s="207" t="s">
        <v>52</v>
      </c>
      <c r="C13" s="186">
        <v>133</v>
      </c>
      <c r="D13" s="186">
        <v>473</v>
      </c>
      <c r="E13" s="186">
        <v>249</v>
      </c>
      <c r="F13" s="186">
        <v>341</v>
      </c>
      <c r="G13" s="186">
        <v>89</v>
      </c>
      <c r="H13" s="186">
        <v>134</v>
      </c>
      <c r="I13" s="186">
        <v>274</v>
      </c>
      <c r="J13" s="186">
        <v>270</v>
      </c>
      <c r="K13" s="195">
        <v>1963</v>
      </c>
      <c r="L13" s="137"/>
    </row>
    <row r="14" spans="2:12" ht="24.75" customHeight="1">
      <c r="B14" s="207" t="s">
        <v>53</v>
      </c>
      <c r="C14" s="194">
        <v>57</v>
      </c>
      <c r="D14" s="194">
        <v>160</v>
      </c>
      <c r="E14" s="194">
        <v>102</v>
      </c>
      <c r="F14" s="194">
        <v>454</v>
      </c>
      <c r="G14" s="194">
        <v>21</v>
      </c>
      <c r="H14" s="194">
        <v>48</v>
      </c>
      <c r="I14" s="194">
        <v>214</v>
      </c>
      <c r="J14" s="194">
        <v>377</v>
      </c>
      <c r="K14" s="195">
        <v>1433</v>
      </c>
      <c r="L14" s="137"/>
    </row>
    <row r="15" spans="2:12" ht="24.75" customHeight="1">
      <c r="B15" s="208" t="s">
        <v>54</v>
      </c>
      <c r="C15" s="209"/>
      <c r="D15" s="209"/>
      <c r="E15" s="209"/>
      <c r="F15" s="209">
        <v>9</v>
      </c>
      <c r="G15" s="209"/>
      <c r="H15" s="209"/>
      <c r="I15" s="209"/>
      <c r="J15" s="209"/>
      <c r="K15" s="197">
        <v>9</v>
      </c>
      <c r="L15" s="137"/>
    </row>
    <row r="16" spans="2:12" s="183" customFormat="1" ht="24.75" customHeight="1">
      <c r="B16" s="205" t="s">
        <v>42</v>
      </c>
      <c r="C16" s="195">
        <v>1880</v>
      </c>
      <c r="D16" s="195">
        <v>2055</v>
      </c>
      <c r="E16" s="195">
        <v>2721</v>
      </c>
      <c r="F16" s="195">
        <v>2237</v>
      </c>
      <c r="G16" s="195">
        <v>1003</v>
      </c>
      <c r="H16" s="195">
        <v>2404</v>
      </c>
      <c r="I16" s="195">
        <v>3922</v>
      </c>
      <c r="J16" s="195">
        <v>4214</v>
      </c>
      <c r="K16" s="195">
        <v>20436</v>
      </c>
      <c r="L16" s="181"/>
    </row>
    <row r="17" spans="2:12" ht="24.75" customHeight="1">
      <c r="B17" s="207" t="s">
        <v>55</v>
      </c>
      <c r="C17" s="194">
        <v>719</v>
      </c>
      <c r="D17" s="194">
        <v>1041</v>
      </c>
      <c r="E17" s="194">
        <v>831</v>
      </c>
      <c r="F17" s="194">
        <v>823</v>
      </c>
      <c r="G17" s="194">
        <v>487</v>
      </c>
      <c r="H17" s="194">
        <v>1001</v>
      </c>
      <c r="I17" s="194">
        <v>1674</v>
      </c>
      <c r="J17" s="194">
        <v>1566</v>
      </c>
      <c r="K17" s="195">
        <v>8142</v>
      </c>
      <c r="L17" s="137"/>
    </row>
    <row r="18" spans="2:12" ht="24.75" customHeight="1">
      <c r="B18" s="207" t="s">
        <v>56</v>
      </c>
      <c r="C18" s="194">
        <v>427</v>
      </c>
      <c r="D18" s="194">
        <v>483</v>
      </c>
      <c r="E18" s="194">
        <v>600</v>
      </c>
      <c r="F18" s="194">
        <v>744</v>
      </c>
      <c r="G18" s="194">
        <v>202</v>
      </c>
      <c r="H18" s="194">
        <v>577</v>
      </c>
      <c r="I18" s="194">
        <v>996</v>
      </c>
      <c r="J18" s="194">
        <v>905</v>
      </c>
      <c r="K18" s="195">
        <v>4934</v>
      </c>
      <c r="L18" s="137"/>
    </row>
    <row r="19" spans="2:12" ht="24.75" customHeight="1">
      <c r="B19" s="207" t="s">
        <v>57</v>
      </c>
      <c r="C19" s="194"/>
      <c r="D19" s="194"/>
      <c r="E19" s="194">
        <v>180</v>
      </c>
      <c r="F19" s="194">
        <v>225</v>
      </c>
      <c r="G19" s="194"/>
      <c r="H19" s="194">
        <v>70</v>
      </c>
      <c r="I19" s="194">
        <v>137</v>
      </c>
      <c r="J19" s="194">
        <v>224</v>
      </c>
      <c r="K19" s="195">
        <v>836</v>
      </c>
      <c r="L19" s="137"/>
    </row>
    <row r="20" spans="2:12" ht="24.75" customHeight="1">
      <c r="B20" s="208" t="s">
        <v>58</v>
      </c>
      <c r="C20" s="209">
        <v>734</v>
      </c>
      <c r="D20" s="209">
        <v>531</v>
      </c>
      <c r="E20" s="209">
        <v>1110</v>
      </c>
      <c r="F20" s="209">
        <v>445</v>
      </c>
      <c r="G20" s="209">
        <v>314</v>
      </c>
      <c r="H20" s="209">
        <v>756</v>
      </c>
      <c r="I20" s="209">
        <v>1115</v>
      </c>
      <c r="J20" s="209">
        <v>1519</v>
      </c>
      <c r="K20" s="197">
        <v>6524</v>
      </c>
      <c r="L20" s="137"/>
    </row>
    <row r="21" spans="2:12" s="183" customFormat="1" ht="24.75" customHeight="1">
      <c r="B21" s="205" t="s">
        <v>43</v>
      </c>
      <c r="C21" s="195">
        <v>299</v>
      </c>
      <c r="D21" s="195">
        <v>305</v>
      </c>
      <c r="E21" s="195">
        <v>379</v>
      </c>
      <c r="F21" s="195">
        <v>909</v>
      </c>
      <c r="G21" s="195">
        <v>0</v>
      </c>
      <c r="H21" s="195">
        <v>200</v>
      </c>
      <c r="I21" s="195">
        <v>1863</v>
      </c>
      <c r="J21" s="195">
        <v>654</v>
      </c>
      <c r="K21" s="195">
        <v>4609</v>
      </c>
      <c r="L21" s="181"/>
    </row>
    <row r="22" spans="2:12" ht="24.75" customHeight="1">
      <c r="B22" s="207" t="s">
        <v>55</v>
      </c>
      <c r="C22" s="194">
        <v>165</v>
      </c>
      <c r="D22" s="194">
        <v>133</v>
      </c>
      <c r="E22" s="194">
        <v>187</v>
      </c>
      <c r="F22" s="194">
        <v>276</v>
      </c>
      <c r="G22" s="194"/>
      <c r="H22" s="194">
        <v>52</v>
      </c>
      <c r="I22" s="194">
        <v>496</v>
      </c>
      <c r="J22" s="194">
        <v>210</v>
      </c>
      <c r="K22" s="195">
        <v>1519</v>
      </c>
      <c r="L22" s="137"/>
    </row>
    <row r="23" spans="2:12" ht="24.75" customHeight="1">
      <c r="B23" s="207" t="s">
        <v>56</v>
      </c>
      <c r="C23" s="194">
        <v>134</v>
      </c>
      <c r="D23" s="194">
        <v>172</v>
      </c>
      <c r="E23" s="194">
        <v>176</v>
      </c>
      <c r="F23" s="194">
        <v>288</v>
      </c>
      <c r="G23" s="194"/>
      <c r="H23" s="194"/>
      <c r="I23" s="194">
        <v>296</v>
      </c>
      <c r="J23" s="194">
        <v>377</v>
      </c>
      <c r="K23" s="195">
        <v>1443</v>
      </c>
      <c r="L23" s="137"/>
    </row>
    <row r="24" spans="2:12" ht="24.75" customHeight="1">
      <c r="B24" s="207" t="s">
        <v>57</v>
      </c>
      <c r="C24" s="194"/>
      <c r="D24" s="194"/>
      <c r="E24" s="194"/>
      <c r="F24" s="194"/>
      <c r="G24" s="194"/>
      <c r="H24" s="194"/>
      <c r="I24" s="194">
        <v>190</v>
      </c>
      <c r="J24" s="194"/>
      <c r="K24" s="195">
        <v>190</v>
      </c>
      <c r="L24" s="137"/>
    </row>
    <row r="25" spans="2:12" ht="24.75" customHeight="1">
      <c r="B25" s="208" t="s">
        <v>58</v>
      </c>
      <c r="C25" s="209"/>
      <c r="D25" s="209"/>
      <c r="E25" s="209">
        <v>16</v>
      </c>
      <c r="F25" s="209">
        <v>345</v>
      </c>
      <c r="G25" s="209"/>
      <c r="H25" s="209">
        <v>148</v>
      </c>
      <c r="I25" s="209">
        <v>881</v>
      </c>
      <c r="J25" s="209">
        <v>67</v>
      </c>
      <c r="K25" s="197">
        <v>1457</v>
      </c>
      <c r="L25" s="137"/>
    </row>
    <row r="26" spans="2:12" s="183" customFormat="1" ht="24.75" customHeight="1">
      <c r="B26" s="210" t="s">
        <v>59</v>
      </c>
      <c r="C26" s="211"/>
      <c r="D26" s="211"/>
      <c r="E26" s="211">
        <v>133</v>
      </c>
      <c r="F26" s="211"/>
      <c r="G26" s="211"/>
      <c r="H26" s="211"/>
      <c r="I26" s="211">
        <v>349</v>
      </c>
      <c r="J26" s="211">
        <v>179</v>
      </c>
      <c r="K26" s="211">
        <v>661</v>
      </c>
      <c r="L26" s="181"/>
    </row>
    <row r="27" spans="2:12" s="183" customFormat="1" ht="24.75" customHeight="1">
      <c r="B27" s="205" t="s">
        <v>47</v>
      </c>
      <c r="C27" s="195">
        <v>2510</v>
      </c>
      <c r="D27" s="195">
        <v>5223</v>
      </c>
      <c r="E27" s="195">
        <v>1826</v>
      </c>
      <c r="F27" s="195">
        <v>2993</v>
      </c>
      <c r="G27" s="195">
        <v>1428</v>
      </c>
      <c r="H27" s="195">
        <v>1642</v>
      </c>
      <c r="I27" s="195">
        <v>7694</v>
      </c>
      <c r="J27" s="195">
        <v>4595</v>
      </c>
      <c r="K27" s="195">
        <v>27911</v>
      </c>
      <c r="L27" s="181"/>
    </row>
    <row r="28" spans="2:12" s="183" customFormat="1" ht="28.5" customHeight="1">
      <c r="B28" s="207" t="s">
        <v>216</v>
      </c>
      <c r="C28" s="195">
        <v>49</v>
      </c>
      <c r="D28" s="195">
        <v>68</v>
      </c>
      <c r="E28" s="195">
        <v>159</v>
      </c>
      <c r="F28" s="195">
        <v>147</v>
      </c>
      <c r="G28" s="195">
        <v>69</v>
      </c>
      <c r="H28" s="195">
        <v>49</v>
      </c>
      <c r="I28" s="195">
        <v>295</v>
      </c>
      <c r="J28" s="195">
        <v>155</v>
      </c>
      <c r="K28" s="195">
        <v>991</v>
      </c>
      <c r="L28" s="181"/>
    </row>
    <row r="29" spans="2:12" ht="24.75" customHeight="1">
      <c r="B29" s="207" t="s">
        <v>60</v>
      </c>
      <c r="C29" s="194">
        <v>878</v>
      </c>
      <c r="D29" s="194">
        <v>1524</v>
      </c>
      <c r="E29" s="194">
        <v>571</v>
      </c>
      <c r="F29" s="194">
        <v>704</v>
      </c>
      <c r="G29" s="194">
        <v>498</v>
      </c>
      <c r="H29" s="194">
        <v>465</v>
      </c>
      <c r="I29" s="194">
        <v>2465</v>
      </c>
      <c r="J29" s="194">
        <v>1195</v>
      </c>
      <c r="K29" s="195">
        <v>8300</v>
      </c>
      <c r="L29" s="137"/>
    </row>
    <row r="30" spans="2:12" ht="24.75" customHeight="1">
      <c r="B30" s="207" t="s">
        <v>61</v>
      </c>
      <c r="C30" s="194">
        <v>776</v>
      </c>
      <c r="D30" s="194">
        <v>1436</v>
      </c>
      <c r="E30" s="194">
        <v>595</v>
      </c>
      <c r="F30" s="194">
        <v>865</v>
      </c>
      <c r="G30" s="194">
        <v>461</v>
      </c>
      <c r="H30" s="194">
        <v>544</v>
      </c>
      <c r="I30" s="194">
        <v>2307</v>
      </c>
      <c r="J30" s="194">
        <v>1344</v>
      </c>
      <c r="K30" s="195">
        <v>8328</v>
      </c>
      <c r="L30" s="137"/>
    </row>
    <row r="31" spans="2:12" ht="24.75" customHeight="1">
      <c r="B31" s="212" t="s">
        <v>62</v>
      </c>
      <c r="C31" s="194">
        <v>252</v>
      </c>
      <c r="D31" s="194">
        <v>395</v>
      </c>
      <c r="E31" s="194">
        <v>197</v>
      </c>
      <c r="F31" s="194">
        <v>308</v>
      </c>
      <c r="G31" s="194">
        <v>100</v>
      </c>
      <c r="H31" s="194">
        <v>163</v>
      </c>
      <c r="I31" s="194">
        <v>635</v>
      </c>
      <c r="J31" s="194">
        <v>362</v>
      </c>
      <c r="K31" s="195">
        <v>2412</v>
      </c>
      <c r="L31" s="137"/>
    </row>
    <row r="32" spans="2:12" ht="24.75" customHeight="1">
      <c r="B32" s="207" t="s">
        <v>63</v>
      </c>
      <c r="C32" s="194">
        <v>96</v>
      </c>
      <c r="D32" s="194">
        <v>610</v>
      </c>
      <c r="E32" s="194">
        <v>102</v>
      </c>
      <c r="F32" s="194">
        <v>386</v>
      </c>
      <c r="G32" s="194">
        <v>107</v>
      </c>
      <c r="H32" s="194">
        <v>120</v>
      </c>
      <c r="I32" s="194">
        <v>733</v>
      </c>
      <c r="J32" s="194">
        <v>518</v>
      </c>
      <c r="K32" s="195">
        <v>2672</v>
      </c>
      <c r="L32" s="137"/>
    </row>
    <row r="33" spans="2:12" ht="24.75" customHeight="1">
      <c r="B33" s="207" t="s">
        <v>64</v>
      </c>
      <c r="C33" s="194">
        <v>279</v>
      </c>
      <c r="D33" s="194">
        <v>734</v>
      </c>
      <c r="E33" s="194">
        <v>56</v>
      </c>
      <c r="F33" s="194">
        <v>237</v>
      </c>
      <c r="G33" s="194">
        <v>87</v>
      </c>
      <c r="H33" s="194">
        <v>149</v>
      </c>
      <c r="I33" s="194">
        <v>670</v>
      </c>
      <c r="J33" s="194">
        <v>370</v>
      </c>
      <c r="K33" s="195">
        <v>2582</v>
      </c>
      <c r="L33" s="137"/>
    </row>
    <row r="34" spans="2:12" ht="24.75" customHeight="1">
      <c r="B34" s="207" t="s">
        <v>65</v>
      </c>
      <c r="C34" s="194">
        <v>34</v>
      </c>
      <c r="D34" s="194">
        <v>194</v>
      </c>
      <c r="E34" s="194">
        <v>18</v>
      </c>
      <c r="F34" s="194">
        <v>35</v>
      </c>
      <c r="G34" s="194">
        <v>26</v>
      </c>
      <c r="H34" s="194">
        <v>20</v>
      </c>
      <c r="I34" s="194">
        <v>96</v>
      </c>
      <c r="J34" s="194">
        <v>258</v>
      </c>
      <c r="K34" s="195">
        <v>681</v>
      </c>
      <c r="L34" s="137"/>
    </row>
    <row r="35" spans="2:12" ht="24.75" customHeight="1">
      <c r="B35" s="207" t="s">
        <v>150</v>
      </c>
      <c r="C35" s="194"/>
      <c r="D35" s="194">
        <v>6</v>
      </c>
      <c r="E35" s="194">
        <v>2</v>
      </c>
      <c r="F35" s="194">
        <v>5</v>
      </c>
      <c r="G35" s="194">
        <v>2</v>
      </c>
      <c r="H35" s="194">
        <v>2</v>
      </c>
      <c r="I35" s="194">
        <v>13</v>
      </c>
      <c r="J35" s="194">
        <v>9</v>
      </c>
      <c r="K35" s="195">
        <v>39</v>
      </c>
      <c r="L35" s="137"/>
    </row>
    <row r="36" spans="2:12" ht="24.75" customHeight="1">
      <c r="B36" s="207" t="s">
        <v>151</v>
      </c>
      <c r="C36" s="194">
        <v>69</v>
      </c>
      <c r="D36" s="194">
        <v>154</v>
      </c>
      <c r="E36" s="194">
        <v>60</v>
      </c>
      <c r="F36" s="194">
        <v>158</v>
      </c>
      <c r="G36" s="194">
        <v>57</v>
      </c>
      <c r="H36" s="194">
        <v>69</v>
      </c>
      <c r="I36" s="194">
        <v>266</v>
      </c>
      <c r="J36" s="194">
        <v>195</v>
      </c>
      <c r="K36" s="195">
        <v>1028</v>
      </c>
      <c r="L36" s="137"/>
    </row>
    <row r="37" spans="2:12" ht="24.75" customHeight="1">
      <c r="B37" s="208" t="s">
        <v>152</v>
      </c>
      <c r="C37" s="209">
        <v>77</v>
      </c>
      <c r="D37" s="209">
        <v>102</v>
      </c>
      <c r="E37" s="209">
        <v>66</v>
      </c>
      <c r="F37" s="209">
        <v>148</v>
      </c>
      <c r="G37" s="209">
        <v>21</v>
      </c>
      <c r="H37" s="209">
        <v>61</v>
      </c>
      <c r="I37" s="209">
        <v>214</v>
      </c>
      <c r="J37" s="209">
        <v>189</v>
      </c>
      <c r="K37" s="197">
        <v>878</v>
      </c>
      <c r="L37" s="137"/>
    </row>
    <row r="38" spans="2:12" s="183" customFormat="1" ht="24.75" customHeight="1">
      <c r="B38" s="205" t="s">
        <v>66</v>
      </c>
      <c r="C38" s="195">
        <v>22</v>
      </c>
      <c r="D38" s="195">
        <v>24</v>
      </c>
      <c r="E38" s="195">
        <v>1</v>
      </c>
      <c r="F38" s="195">
        <v>156</v>
      </c>
      <c r="G38" s="195">
        <v>8</v>
      </c>
      <c r="H38" s="195">
        <v>2</v>
      </c>
      <c r="I38" s="195">
        <v>24</v>
      </c>
      <c r="J38" s="195">
        <v>7</v>
      </c>
      <c r="K38" s="195">
        <v>244</v>
      </c>
      <c r="L38" s="181"/>
    </row>
    <row r="39" spans="2:12" ht="24.75" customHeight="1">
      <c r="B39" s="207" t="s">
        <v>67</v>
      </c>
      <c r="C39" s="194">
        <v>19</v>
      </c>
      <c r="D39" s="194">
        <v>24</v>
      </c>
      <c r="E39" s="194">
        <v>1</v>
      </c>
      <c r="F39" s="194">
        <v>150</v>
      </c>
      <c r="G39" s="194">
        <v>8</v>
      </c>
      <c r="H39" s="194">
        <v>2</v>
      </c>
      <c r="I39" s="194">
        <v>24</v>
      </c>
      <c r="J39" s="194">
        <v>6</v>
      </c>
      <c r="K39" s="195">
        <v>234</v>
      </c>
      <c r="L39" s="137"/>
    </row>
    <row r="40" spans="2:12" ht="24.75" customHeight="1">
      <c r="B40" s="208" t="s">
        <v>68</v>
      </c>
      <c r="C40" s="209">
        <v>3</v>
      </c>
      <c r="D40" s="209"/>
      <c r="E40" s="209"/>
      <c r="F40" s="209">
        <v>6</v>
      </c>
      <c r="G40" s="209"/>
      <c r="H40" s="209"/>
      <c r="I40" s="209"/>
      <c r="J40" s="209">
        <v>1</v>
      </c>
      <c r="K40" s="197">
        <v>10</v>
      </c>
      <c r="L40" s="137"/>
    </row>
    <row r="41" spans="2:11" s="205" customFormat="1" ht="24.75" customHeight="1" thickBot="1">
      <c r="B41" s="177" t="s">
        <v>1</v>
      </c>
      <c r="C41" s="178">
        <v>4901</v>
      </c>
      <c r="D41" s="178">
        <v>8262</v>
      </c>
      <c r="E41" s="178">
        <v>5432</v>
      </c>
      <c r="F41" s="178">
        <v>7201</v>
      </c>
      <c r="G41" s="178">
        <v>2567</v>
      </c>
      <c r="H41" s="178">
        <v>4461</v>
      </c>
      <c r="I41" s="178">
        <v>14359</v>
      </c>
      <c r="J41" s="178">
        <v>10358</v>
      </c>
      <c r="K41" s="178">
        <v>57541</v>
      </c>
    </row>
    <row r="43" spans="2:8" ht="14.25">
      <c r="B43" s="160" t="s">
        <v>162</v>
      </c>
      <c r="G43" s="325"/>
      <c r="H43" s="325"/>
    </row>
    <row r="44" spans="2:6" ht="14.25">
      <c r="B44" s="325"/>
      <c r="C44" s="325"/>
      <c r="D44" s="325"/>
      <c r="E44" s="325"/>
      <c r="F44" s="325"/>
    </row>
    <row r="45" ht="14.25">
      <c r="B45" s="214"/>
    </row>
  </sheetData>
  <sheetProtection/>
  <mergeCells count="2">
    <mergeCell ref="G43:H43"/>
    <mergeCell ref="B44:F44"/>
  </mergeCells>
  <hyperlinks>
    <hyperlink ref="I6" location="Índice!A22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J5" sqref="J5"/>
    </sheetView>
  </sheetViews>
  <sheetFormatPr defaultColWidth="11.421875" defaultRowHeight="12.75"/>
  <cols>
    <col min="1" max="1" width="3.140625" style="271" customWidth="1"/>
    <col min="2" max="2" width="15.7109375" style="271" customWidth="1"/>
    <col min="3" max="11" width="8.8515625" style="271" customWidth="1"/>
    <col min="12" max="13" width="5.7109375" style="271" customWidth="1"/>
    <col min="14" max="16384" width="11.421875" style="271" customWidth="1"/>
  </cols>
  <sheetData>
    <row r="1" spans="1:12" s="245" customFormat="1" ht="19.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245" customFormat="1" ht="36" customHeight="1">
      <c r="A2" s="243"/>
      <c r="B2" s="246" t="s">
        <v>113</v>
      </c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245" customFormat="1" ht="21.75" customHeight="1">
      <c r="A3" s="243"/>
      <c r="B3" s="247" t="s">
        <v>161</v>
      </c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1" s="244" customFormat="1" ht="15.75" customHeight="1">
      <c r="A4" s="243"/>
      <c r="B4" s="247"/>
      <c r="C4" s="243"/>
      <c r="D4" s="243"/>
      <c r="E4" s="243"/>
      <c r="F4" s="243"/>
      <c r="G4" s="243"/>
      <c r="H4" s="243"/>
      <c r="I4" s="243"/>
      <c r="J4" s="243"/>
      <c r="K4" s="243"/>
    </row>
    <row r="5" spans="1:12" s="249" customFormat="1" ht="15.75" customHeight="1">
      <c r="A5" s="248"/>
      <c r="B5" s="248"/>
      <c r="C5" s="248"/>
      <c r="D5" s="248"/>
      <c r="E5" s="248"/>
      <c r="F5" s="248"/>
      <c r="G5" s="248"/>
      <c r="H5" s="248"/>
      <c r="I5" s="248"/>
      <c r="J5" s="7" t="s">
        <v>21</v>
      </c>
      <c r="K5" s="248"/>
      <c r="L5" s="248"/>
    </row>
    <row r="6" spans="1:12" s="249" customFormat="1" ht="15" customHeight="1">
      <c r="A6" s="248"/>
      <c r="B6" s="250" t="s">
        <v>279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s="249" customFormat="1" ht="14.25">
      <c r="A7" s="248"/>
      <c r="B7" s="8" t="s">
        <v>280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1:12" s="249" customFormat="1" ht="3.75" customHeight="1">
      <c r="A8" s="248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48"/>
    </row>
    <row r="9" spans="1:12" s="253" customFormat="1" ht="39.75" customHeight="1" thickBot="1">
      <c r="A9" s="270"/>
      <c r="B9" s="326" t="s">
        <v>258</v>
      </c>
      <c r="C9" s="326"/>
      <c r="D9" s="326"/>
      <c r="E9" s="326"/>
      <c r="F9" s="326"/>
      <c r="G9" s="326"/>
      <c r="H9" s="326"/>
      <c r="I9" s="326"/>
      <c r="J9" s="326"/>
      <c r="K9" s="326"/>
      <c r="L9" s="270"/>
    </row>
    <row r="10" spans="1:12" ht="24.75" customHeight="1">
      <c r="A10" s="295"/>
      <c r="B10" s="327"/>
      <c r="C10" s="329" t="s">
        <v>69</v>
      </c>
      <c r="D10" s="329"/>
      <c r="E10" s="329"/>
      <c r="F10" s="329" t="s">
        <v>259</v>
      </c>
      <c r="G10" s="329"/>
      <c r="H10" s="329"/>
      <c r="I10" s="329" t="s">
        <v>15</v>
      </c>
      <c r="J10" s="329"/>
      <c r="K10" s="329"/>
      <c r="L10" s="295"/>
    </row>
    <row r="11" spans="1:12" ht="24.75" customHeight="1" thickBot="1">
      <c r="A11" s="295"/>
      <c r="B11" s="328"/>
      <c r="C11" s="296" t="s">
        <v>41</v>
      </c>
      <c r="D11" s="296" t="s">
        <v>10</v>
      </c>
      <c r="E11" s="297" t="s">
        <v>1</v>
      </c>
      <c r="F11" s="296" t="s">
        <v>11</v>
      </c>
      <c r="G11" s="296" t="s">
        <v>10</v>
      </c>
      <c r="H11" s="297" t="s">
        <v>1</v>
      </c>
      <c r="I11" s="296" t="s">
        <v>11</v>
      </c>
      <c r="J11" s="296" t="s">
        <v>10</v>
      </c>
      <c r="K11" s="297" t="s">
        <v>1</v>
      </c>
      <c r="L11" s="295"/>
    </row>
    <row r="12" spans="1:12" ht="14.25">
      <c r="A12" s="295"/>
      <c r="B12" s="298" t="s">
        <v>12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5"/>
    </row>
    <row r="13" spans="1:12" s="291" customFormat="1" ht="14.25">
      <c r="A13" s="300"/>
      <c r="B13" s="301" t="s">
        <v>0</v>
      </c>
      <c r="C13" s="302">
        <v>4105</v>
      </c>
      <c r="D13" s="302">
        <v>4794</v>
      </c>
      <c r="E13" s="303">
        <v>8899</v>
      </c>
      <c r="F13" s="302">
        <v>5279</v>
      </c>
      <c r="G13" s="302">
        <v>5764</v>
      </c>
      <c r="H13" s="303">
        <v>11043</v>
      </c>
      <c r="I13" s="302">
        <v>9384</v>
      </c>
      <c r="J13" s="302">
        <v>10558</v>
      </c>
      <c r="K13" s="303">
        <v>19942</v>
      </c>
      <c r="L13" s="300"/>
    </row>
    <row r="14" spans="1:12" s="291" customFormat="1" ht="14.25">
      <c r="A14" s="300"/>
      <c r="B14" s="301" t="s">
        <v>45</v>
      </c>
      <c r="C14" s="302">
        <v>192</v>
      </c>
      <c r="D14" s="302">
        <v>140</v>
      </c>
      <c r="E14" s="303">
        <v>332</v>
      </c>
      <c r="F14" s="302">
        <v>0</v>
      </c>
      <c r="G14" s="302">
        <v>0</v>
      </c>
      <c r="H14" s="303">
        <v>0</v>
      </c>
      <c r="I14" s="302">
        <v>192</v>
      </c>
      <c r="J14" s="302">
        <v>140</v>
      </c>
      <c r="K14" s="303">
        <v>332</v>
      </c>
      <c r="L14" s="300"/>
    </row>
    <row r="15" spans="1:12" s="291" customFormat="1" ht="14.25">
      <c r="A15" s="300"/>
      <c r="B15" s="304" t="s">
        <v>1</v>
      </c>
      <c r="C15" s="305">
        <v>4297</v>
      </c>
      <c r="D15" s="305">
        <v>4934</v>
      </c>
      <c r="E15" s="305">
        <v>9231</v>
      </c>
      <c r="F15" s="305">
        <v>5279</v>
      </c>
      <c r="G15" s="305">
        <v>5764</v>
      </c>
      <c r="H15" s="305">
        <v>11043</v>
      </c>
      <c r="I15" s="305">
        <v>9576</v>
      </c>
      <c r="J15" s="305">
        <v>10698</v>
      </c>
      <c r="K15" s="305">
        <v>20274</v>
      </c>
      <c r="L15" s="300"/>
    </row>
    <row r="16" spans="1:12" ht="14.25">
      <c r="A16" s="295"/>
      <c r="B16" s="298" t="s">
        <v>2</v>
      </c>
      <c r="C16" s="302"/>
      <c r="D16" s="302"/>
      <c r="E16" s="303"/>
      <c r="F16" s="302"/>
      <c r="G16" s="302"/>
      <c r="H16" s="303"/>
      <c r="I16" s="302">
        <v>0</v>
      </c>
      <c r="J16" s="302">
        <v>0</v>
      </c>
      <c r="K16" s="303"/>
      <c r="L16" s="295"/>
    </row>
    <row r="17" spans="1:12" s="291" customFormat="1" ht="14.25">
      <c r="A17" s="300"/>
      <c r="B17" s="301" t="s">
        <v>0</v>
      </c>
      <c r="C17" s="302">
        <v>4692</v>
      </c>
      <c r="D17" s="302">
        <v>5472</v>
      </c>
      <c r="E17" s="303">
        <v>10164</v>
      </c>
      <c r="F17" s="302">
        <v>4084</v>
      </c>
      <c r="G17" s="302">
        <v>11007</v>
      </c>
      <c r="H17" s="303">
        <v>15091</v>
      </c>
      <c r="I17" s="302">
        <v>8776</v>
      </c>
      <c r="J17" s="302">
        <v>16479</v>
      </c>
      <c r="K17" s="303">
        <v>25255</v>
      </c>
      <c r="L17" s="300"/>
    </row>
    <row r="18" spans="1:12" s="291" customFormat="1" ht="14.25">
      <c r="A18" s="300"/>
      <c r="B18" s="301" t="s">
        <v>45</v>
      </c>
      <c r="C18" s="302">
        <v>6</v>
      </c>
      <c r="D18" s="302">
        <v>70</v>
      </c>
      <c r="E18" s="303">
        <v>76</v>
      </c>
      <c r="F18" s="302">
        <v>0</v>
      </c>
      <c r="G18" s="302">
        <v>0</v>
      </c>
      <c r="H18" s="303">
        <v>0</v>
      </c>
      <c r="I18" s="302">
        <v>6</v>
      </c>
      <c r="J18" s="302">
        <v>70</v>
      </c>
      <c r="K18" s="303">
        <v>76</v>
      </c>
      <c r="L18" s="300"/>
    </row>
    <row r="19" spans="1:12" s="291" customFormat="1" ht="14.25">
      <c r="A19" s="300"/>
      <c r="B19" s="304" t="s">
        <v>1</v>
      </c>
      <c r="C19" s="305">
        <v>4698</v>
      </c>
      <c r="D19" s="305">
        <v>5542</v>
      </c>
      <c r="E19" s="305">
        <v>10240</v>
      </c>
      <c r="F19" s="305">
        <v>4084</v>
      </c>
      <c r="G19" s="305">
        <v>11007</v>
      </c>
      <c r="H19" s="305">
        <v>15091</v>
      </c>
      <c r="I19" s="305">
        <v>8782</v>
      </c>
      <c r="J19" s="305">
        <v>16549</v>
      </c>
      <c r="K19" s="305">
        <v>25331</v>
      </c>
      <c r="L19" s="300"/>
    </row>
    <row r="20" spans="1:12" ht="14.25">
      <c r="A20" s="295"/>
      <c r="B20" s="298" t="s">
        <v>3</v>
      </c>
      <c r="C20" s="302"/>
      <c r="D20" s="302"/>
      <c r="E20" s="303"/>
      <c r="F20" s="302"/>
      <c r="G20" s="302"/>
      <c r="H20" s="303"/>
      <c r="I20" s="302">
        <v>0</v>
      </c>
      <c r="J20" s="302">
        <v>0</v>
      </c>
      <c r="K20" s="303"/>
      <c r="L20" s="295"/>
    </row>
    <row r="21" spans="1:12" s="291" customFormat="1" ht="14.25">
      <c r="A21" s="300"/>
      <c r="B21" s="301" t="s">
        <v>0</v>
      </c>
      <c r="C21" s="302">
        <v>3133</v>
      </c>
      <c r="D21" s="302">
        <v>4218</v>
      </c>
      <c r="E21" s="303">
        <v>7351</v>
      </c>
      <c r="F21" s="302">
        <v>1638</v>
      </c>
      <c r="G21" s="302">
        <v>5409</v>
      </c>
      <c r="H21" s="303">
        <v>7047</v>
      </c>
      <c r="I21" s="302">
        <v>4771</v>
      </c>
      <c r="J21" s="302">
        <v>9627</v>
      </c>
      <c r="K21" s="303">
        <v>14398</v>
      </c>
      <c r="L21" s="300"/>
    </row>
    <row r="22" spans="1:12" s="291" customFormat="1" ht="14.25">
      <c r="A22" s="300"/>
      <c r="B22" s="301" t="s">
        <v>45</v>
      </c>
      <c r="C22" s="302">
        <v>193</v>
      </c>
      <c r="D22" s="302">
        <v>335</v>
      </c>
      <c r="E22" s="303">
        <v>528</v>
      </c>
      <c r="F22" s="302">
        <v>0</v>
      </c>
      <c r="G22" s="302">
        <v>0</v>
      </c>
      <c r="H22" s="303">
        <v>0</v>
      </c>
      <c r="I22" s="302">
        <v>193</v>
      </c>
      <c r="J22" s="302">
        <v>335</v>
      </c>
      <c r="K22" s="303">
        <v>528</v>
      </c>
      <c r="L22" s="300"/>
    </row>
    <row r="23" spans="1:12" s="291" customFormat="1" ht="14.25">
      <c r="A23" s="300"/>
      <c r="B23" s="304" t="s">
        <v>1</v>
      </c>
      <c r="C23" s="305">
        <v>3326</v>
      </c>
      <c r="D23" s="305">
        <v>4553</v>
      </c>
      <c r="E23" s="305">
        <v>7879</v>
      </c>
      <c r="F23" s="305">
        <v>1638</v>
      </c>
      <c r="G23" s="305">
        <v>5409</v>
      </c>
      <c r="H23" s="305">
        <v>7047</v>
      </c>
      <c r="I23" s="305">
        <v>4964</v>
      </c>
      <c r="J23" s="305">
        <v>9962</v>
      </c>
      <c r="K23" s="305">
        <v>14926</v>
      </c>
      <c r="L23" s="300"/>
    </row>
    <row r="24" spans="1:12" ht="14.25">
      <c r="A24" s="295"/>
      <c r="B24" s="298" t="s">
        <v>5</v>
      </c>
      <c r="C24" s="302"/>
      <c r="D24" s="302"/>
      <c r="E24" s="303"/>
      <c r="F24" s="302"/>
      <c r="G24" s="302"/>
      <c r="H24" s="303"/>
      <c r="I24" s="302">
        <v>0</v>
      </c>
      <c r="J24" s="302">
        <v>0</v>
      </c>
      <c r="K24" s="303"/>
      <c r="L24" s="295"/>
    </row>
    <row r="25" spans="1:12" s="291" customFormat="1" ht="14.25">
      <c r="A25" s="300"/>
      <c r="B25" s="301" t="s">
        <v>0</v>
      </c>
      <c r="C25" s="302">
        <v>2895</v>
      </c>
      <c r="D25" s="302">
        <v>3599</v>
      </c>
      <c r="E25" s="303">
        <v>6494</v>
      </c>
      <c r="F25" s="302">
        <v>3698</v>
      </c>
      <c r="G25" s="302">
        <v>12388</v>
      </c>
      <c r="H25" s="303">
        <v>16086</v>
      </c>
      <c r="I25" s="302">
        <v>6593</v>
      </c>
      <c r="J25" s="302">
        <v>15987</v>
      </c>
      <c r="K25" s="303">
        <v>22580</v>
      </c>
      <c r="L25" s="300"/>
    </row>
    <row r="26" spans="1:12" s="291" customFormat="1" ht="14.25">
      <c r="A26" s="300"/>
      <c r="B26" s="301" t="s">
        <v>45</v>
      </c>
      <c r="C26" s="302">
        <v>1189</v>
      </c>
      <c r="D26" s="302">
        <v>1456</v>
      </c>
      <c r="E26" s="303">
        <v>2645</v>
      </c>
      <c r="F26" s="302">
        <v>0</v>
      </c>
      <c r="G26" s="302">
        <v>0</v>
      </c>
      <c r="H26" s="303">
        <v>0</v>
      </c>
      <c r="I26" s="302">
        <v>1189</v>
      </c>
      <c r="J26" s="302">
        <v>1456</v>
      </c>
      <c r="K26" s="303">
        <v>2645</v>
      </c>
      <c r="L26" s="300"/>
    </row>
    <row r="27" spans="1:12" s="291" customFormat="1" ht="14.25">
      <c r="A27" s="300"/>
      <c r="B27" s="304" t="s">
        <v>1</v>
      </c>
      <c r="C27" s="305">
        <v>4084</v>
      </c>
      <c r="D27" s="305">
        <v>5055</v>
      </c>
      <c r="E27" s="305">
        <v>9139</v>
      </c>
      <c r="F27" s="305">
        <v>3698</v>
      </c>
      <c r="G27" s="305">
        <v>12388</v>
      </c>
      <c r="H27" s="305">
        <v>16086</v>
      </c>
      <c r="I27" s="305">
        <v>7782</v>
      </c>
      <c r="J27" s="305">
        <v>17443</v>
      </c>
      <c r="K27" s="305">
        <v>25225</v>
      </c>
      <c r="L27" s="300"/>
    </row>
    <row r="28" spans="1:12" ht="14.25">
      <c r="A28" s="295"/>
      <c r="B28" s="298" t="s">
        <v>4</v>
      </c>
      <c r="C28" s="302"/>
      <c r="D28" s="302"/>
      <c r="E28" s="303"/>
      <c r="F28" s="302"/>
      <c r="G28" s="302"/>
      <c r="H28" s="303"/>
      <c r="I28" s="302">
        <v>0</v>
      </c>
      <c r="J28" s="302">
        <v>0</v>
      </c>
      <c r="K28" s="303"/>
      <c r="L28" s="295"/>
    </row>
    <row r="29" spans="1:12" s="291" customFormat="1" ht="14.25">
      <c r="A29" s="300"/>
      <c r="B29" s="301" t="s">
        <v>0</v>
      </c>
      <c r="C29" s="302">
        <v>2019</v>
      </c>
      <c r="D29" s="302">
        <v>2294</v>
      </c>
      <c r="E29" s="303">
        <v>4313</v>
      </c>
      <c r="F29" s="302">
        <v>2032</v>
      </c>
      <c r="G29" s="302">
        <v>4661</v>
      </c>
      <c r="H29" s="303">
        <v>6693</v>
      </c>
      <c r="I29" s="302">
        <v>4051</v>
      </c>
      <c r="J29" s="302">
        <v>6955</v>
      </c>
      <c r="K29" s="303">
        <v>11006</v>
      </c>
      <c r="L29" s="300"/>
    </row>
    <row r="30" spans="1:12" s="291" customFormat="1" ht="14.25">
      <c r="A30" s="300"/>
      <c r="B30" s="301" t="s">
        <v>45</v>
      </c>
      <c r="C30" s="302">
        <v>0</v>
      </c>
      <c r="D30" s="302">
        <v>0</v>
      </c>
      <c r="E30" s="303">
        <v>0</v>
      </c>
      <c r="F30" s="302">
        <v>0</v>
      </c>
      <c r="G30" s="302">
        <v>0</v>
      </c>
      <c r="H30" s="303">
        <v>0</v>
      </c>
      <c r="I30" s="302">
        <v>0</v>
      </c>
      <c r="J30" s="302">
        <v>0</v>
      </c>
      <c r="K30" s="303">
        <v>0</v>
      </c>
      <c r="L30" s="300"/>
    </row>
    <row r="31" spans="1:12" s="291" customFormat="1" ht="14.25">
      <c r="A31" s="300"/>
      <c r="B31" s="304" t="s">
        <v>1</v>
      </c>
      <c r="C31" s="305">
        <v>2019</v>
      </c>
      <c r="D31" s="305">
        <v>2294</v>
      </c>
      <c r="E31" s="305">
        <v>4313</v>
      </c>
      <c r="F31" s="305">
        <v>2032</v>
      </c>
      <c r="G31" s="305">
        <v>4661</v>
      </c>
      <c r="H31" s="305">
        <v>6693</v>
      </c>
      <c r="I31" s="305">
        <v>4051</v>
      </c>
      <c r="J31" s="305">
        <v>6955</v>
      </c>
      <c r="K31" s="305">
        <v>11006</v>
      </c>
      <c r="L31" s="300"/>
    </row>
    <row r="32" spans="1:12" ht="14.25">
      <c r="A32" s="295"/>
      <c r="B32" s="298" t="s">
        <v>6</v>
      </c>
      <c r="C32" s="302"/>
      <c r="D32" s="302"/>
      <c r="E32" s="303"/>
      <c r="F32" s="302"/>
      <c r="G32" s="302"/>
      <c r="H32" s="303"/>
      <c r="I32" s="302">
        <v>0</v>
      </c>
      <c r="J32" s="302">
        <v>0</v>
      </c>
      <c r="K32" s="303"/>
      <c r="L32" s="295"/>
    </row>
    <row r="33" spans="1:12" s="291" customFormat="1" ht="14.25">
      <c r="A33" s="300"/>
      <c r="B33" s="301" t="s">
        <v>0</v>
      </c>
      <c r="C33" s="302">
        <v>1879</v>
      </c>
      <c r="D33" s="302">
        <v>2219</v>
      </c>
      <c r="E33" s="303">
        <v>4098</v>
      </c>
      <c r="F33" s="302">
        <v>2020</v>
      </c>
      <c r="G33" s="302">
        <v>7084</v>
      </c>
      <c r="H33" s="303">
        <v>9104</v>
      </c>
      <c r="I33" s="302">
        <v>3899</v>
      </c>
      <c r="J33" s="302">
        <v>9303</v>
      </c>
      <c r="K33" s="303">
        <v>13202</v>
      </c>
      <c r="L33" s="300"/>
    </row>
    <row r="34" spans="1:12" s="291" customFormat="1" ht="14.25">
      <c r="A34" s="300"/>
      <c r="B34" s="301" t="s">
        <v>46</v>
      </c>
      <c r="C34" s="302">
        <v>103</v>
      </c>
      <c r="D34" s="302">
        <v>223</v>
      </c>
      <c r="E34" s="303">
        <v>326</v>
      </c>
      <c r="F34" s="302">
        <v>0</v>
      </c>
      <c r="G34" s="302">
        <v>0</v>
      </c>
      <c r="H34" s="303">
        <v>0</v>
      </c>
      <c r="I34" s="302">
        <v>103</v>
      </c>
      <c r="J34" s="302">
        <v>223</v>
      </c>
      <c r="K34" s="303">
        <v>326</v>
      </c>
      <c r="L34" s="300"/>
    </row>
    <row r="35" spans="1:12" s="291" customFormat="1" ht="14.25">
      <c r="A35" s="300"/>
      <c r="B35" s="304" t="s">
        <v>1</v>
      </c>
      <c r="C35" s="305">
        <v>1982</v>
      </c>
      <c r="D35" s="305">
        <v>2442</v>
      </c>
      <c r="E35" s="305">
        <v>4424</v>
      </c>
      <c r="F35" s="305">
        <v>2020</v>
      </c>
      <c r="G35" s="305">
        <v>7084</v>
      </c>
      <c r="H35" s="305">
        <v>9104</v>
      </c>
      <c r="I35" s="305">
        <v>4002</v>
      </c>
      <c r="J35" s="305">
        <v>9526</v>
      </c>
      <c r="K35" s="305">
        <v>13528</v>
      </c>
      <c r="L35" s="300"/>
    </row>
    <row r="36" spans="1:12" ht="14.25">
      <c r="A36" s="295"/>
      <c r="B36" s="298" t="s">
        <v>7</v>
      </c>
      <c r="C36" s="302"/>
      <c r="D36" s="302"/>
      <c r="E36" s="303"/>
      <c r="F36" s="302"/>
      <c r="G36" s="302"/>
      <c r="H36" s="303"/>
      <c r="I36" s="302">
        <v>0</v>
      </c>
      <c r="J36" s="302">
        <v>0</v>
      </c>
      <c r="K36" s="303"/>
      <c r="L36" s="295"/>
    </row>
    <row r="37" spans="1:12" s="291" customFormat="1" ht="14.25">
      <c r="A37" s="300"/>
      <c r="B37" s="301" t="s">
        <v>0</v>
      </c>
      <c r="C37" s="302">
        <v>4016</v>
      </c>
      <c r="D37" s="302">
        <v>4214</v>
      </c>
      <c r="E37" s="303">
        <v>8230</v>
      </c>
      <c r="F37" s="302">
        <v>3749</v>
      </c>
      <c r="G37" s="302">
        <v>11086</v>
      </c>
      <c r="H37" s="303">
        <v>14835</v>
      </c>
      <c r="I37" s="302">
        <v>7765</v>
      </c>
      <c r="J37" s="302">
        <v>15300</v>
      </c>
      <c r="K37" s="303">
        <v>23065</v>
      </c>
      <c r="L37" s="300"/>
    </row>
    <row r="38" spans="1:12" s="291" customFormat="1" ht="14.25">
      <c r="A38" s="300"/>
      <c r="B38" s="301" t="s">
        <v>45</v>
      </c>
      <c r="C38" s="302">
        <v>2024</v>
      </c>
      <c r="D38" s="302">
        <v>3028</v>
      </c>
      <c r="E38" s="303">
        <v>5052</v>
      </c>
      <c r="F38" s="302">
        <v>0</v>
      </c>
      <c r="G38" s="302">
        <v>0</v>
      </c>
      <c r="H38" s="303">
        <v>0</v>
      </c>
      <c r="I38" s="302">
        <v>2024</v>
      </c>
      <c r="J38" s="302">
        <v>3028</v>
      </c>
      <c r="K38" s="303">
        <v>5052</v>
      </c>
      <c r="L38" s="300"/>
    </row>
    <row r="39" spans="1:12" s="291" customFormat="1" ht="14.25">
      <c r="A39" s="300"/>
      <c r="B39" s="304" t="s">
        <v>1</v>
      </c>
      <c r="C39" s="305">
        <v>6040</v>
      </c>
      <c r="D39" s="305">
        <v>7242</v>
      </c>
      <c r="E39" s="305">
        <v>13282</v>
      </c>
      <c r="F39" s="305">
        <v>3749</v>
      </c>
      <c r="G39" s="305">
        <v>11086</v>
      </c>
      <c r="H39" s="305">
        <v>14835</v>
      </c>
      <c r="I39" s="305">
        <v>9789</v>
      </c>
      <c r="J39" s="305">
        <v>18328</v>
      </c>
      <c r="K39" s="305">
        <v>28117</v>
      </c>
      <c r="L39" s="300"/>
    </row>
    <row r="40" spans="1:12" ht="14.25">
      <c r="A40" s="295"/>
      <c r="B40" s="298" t="s">
        <v>9</v>
      </c>
      <c r="C40" s="302"/>
      <c r="D40" s="302"/>
      <c r="E40" s="303"/>
      <c r="F40" s="302"/>
      <c r="G40" s="302"/>
      <c r="H40" s="303"/>
      <c r="I40" s="302">
        <v>0</v>
      </c>
      <c r="J40" s="302">
        <v>0</v>
      </c>
      <c r="K40" s="303"/>
      <c r="L40" s="295"/>
    </row>
    <row r="41" spans="1:12" s="291" customFormat="1" ht="14.25">
      <c r="A41" s="300"/>
      <c r="B41" s="301" t="s">
        <v>0</v>
      </c>
      <c r="C41" s="302">
        <v>6705</v>
      </c>
      <c r="D41" s="302">
        <v>8179</v>
      </c>
      <c r="E41" s="303">
        <v>14884</v>
      </c>
      <c r="F41" s="302">
        <v>4163</v>
      </c>
      <c r="G41" s="302">
        <v>11822</v>
      </c>
      <c r="H41" s="303">
        <v>15985</v>
      </c>
      <c r="I41" s="302">
        <v>10868</v>
      </c>
      <c r="J41" s="302">
        <v>20001</v>
      </c>
      <c r="K41" s="303">
        <v>30869</v>
      </c>
      <c r="L41" s="300"/>
    </row>
    <row r="42" spans="1:12" s="291" customFormat="1" ht="14.25">
      <c r="A42" s="300"/>
      <c r="B42" s="301" t="s">
        <v>46</v>
      </c>
      <c r="C42" s="302">
        <v>1130</v>
      </c>
      <c r="D42" s="302">
        <v>1344</v>
      </c>
      <c r="E42" s="303">
        <v>2474</v>
      </c>
      <c r="F42" s="302">
        <v>0</v>
      </c>
      <c r="G42" s="302">
        <v>0</v>
      </c>
      <c r="H42" s="303">
        <v>0</v>
      </c>
      <c r="I42" s="302">
        <v>1130</v>
      </c>
      <c r="J42" s="302">
        <v>1344</v>
      </c>
      <c r="K42" s="303">
        <v>2474</v>
      </c>
      <c r="L42" s="300"/>
    </row>
    <row r="43" spans="1:12" s="291" customFormat="1" ht="14.25">
      <c r="A43" s="300"/>
      <c r="B43" s="304" t="s">
        <v>1</v>
      </c>
      <c r="C43" s="305">
        <v>7835</v>
      </c>
      <c r="D43" s="305">
        <v>9523</v>
      </c>
      <c r="E43" s="305">
        <v>17358</v>
      </c>
      <c r="F43" s="305">
        <v>4163</v>
      </c>
      <c r="G43" s="305">
        <v>11822</v>
      </c>
      <c r="H43" s="305">
        <v>15985</v>
      </c>
      <c r="I43" s="305">
        <v>11998</v>
      </c>
      <c r="J43" s="305">
        <v>21345</v>
      </c>
      <c r="K43" s="305">
        <v>33343</v>
      </c>
      <c r="L43" s="300"/>
    </row>
    <row r="44" spans="1:12" ht="14.25">
      <c r="A44" s="295"/>
      <c r="B44" s="298" t="s">
        <v>8</v>
      </c>
      <c r="C44" s="302"/>
      <c r="D44" s="302"/>
      <c r="E44" s="303"/>
      <c r="F44" s="302"/>
      <c r="G44" s="302"/>
      <c r="H44" s="303"/>
      <c r="I44" s="302">
        <v>0</v>
      </c>
      <c r="J44" s="302">
        <v>0</v>
      </c>
      <c r="K44" s="303"/>
      <c r="L44" s="295"/>
    </row>
    <row r="45" spans="1:12" s="291" customFormat="1" ht="14.25">
      <c r="A45" s="300"/>
      <c r="B45" s="301" t="s">
        <v>0</v>
      </c>
      <c r="C45" s="303">
        <v>29444</v>
      </c>
      <c r="D45" s="303">
        <v>34989</v>
      </c>
      <c r="E45" s="303">
        <v>64433</v>
      </c>
      <c r="F45" s="303">
        <v>26663</v>
      </c>
      <c r="G45" s="303">
        <v>69221</v>
      </c>
      <c r="H45" s="303">
        <v>95884</v>
      </c>
      <c r="I45" s="303">
        <v>56107</v>
      </c>
      <c r="J45" s="303">
        <v>104210</v>
      </c>
      <c r="K45" s="303">
        <v>160317</v>
      </c>
      <c r="L45" s="300"/>
    </row>
    <row r="46" spans="1:12" s="291" customFormat="1" ht="14.25">
      <c r="A46" s="300"/>
      <c r="B46" s="301" t="s">
        <v>45</v>
      </c>
      <c r="C46" s="303">
        <v>4837</v>
      </c>
      <c r="D46" s="303">
        <v>6596</v>
      </c>
      <c r="E46" s="303">
        <v>11433</v>
      </c>
      <c r="F46" s="303">
        <v>0</v>
      </c>
      <c r="G46" s="303">
        <v>0</v>
      </c>
      <c r="H46" s="303">
        <v>0</v>
      </c>
      <c r="I46" s="303">
        <v>4837</v>
      </c>
      <c r="J46" s="303">
        <v>6596</v>
      </c>
      <c r="K46" s="303">
        <v>11433</v>
      </c>
      <c r="L46" s="300"/>
    </row>
    <row r="47" spans="1:12" s="309" customFormat="1" ht="15" thickBot="1">
      <c r="A47" s="306"/>
      <c r="B47" s="307" t="s">
        <v>1</v>
      </c>
      <c r="C47" s="308">
        <v>34281</v>
      </c>
      <c r="D47" s="308">
        <v>41585</v>
      </c>
      <c r="E47" s="308">
        <v>75866</v>
      </c>
      <c r="F47" s="308">
        <v>26663</v>
      </c>
      <c r="G47" s="308">
        <v>69221</v>
      </c>
      <c r="H47" s="308">
        <v>95884</v>
      </c>
      <c r="I47" s="308">
        <v>60944</v>
      </c>
      <c r="J47" s="308">
        <v>110806</v>
      </c>
      <c r="K47" s="308">
        <v>171750</v>
      </c>
      <c r="L47" s="306"/>
    </row>
    <row r="48" spans="1:12" ht="14.2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</row>
    <row r="49" spans="1:12" ht="14.25">
      <c r="A49" s="295"/>
      <c r="B49" s="330" t="s">
        <v>162</v>
      </c>
      <c r="C49" s="330"/>
      <c r="D49" s="330"/>
      <c r="E49" s="330"/>
      <c r="F49" s="330"/>
      <c r="G49" s="330"/>
      <c r="H49" s="330"/>
      <c r="I49" s="330"/>
      <c r="J49" s="330"/>
      <c r="K49" s="330"/>
      <c r="L49" s="295"/>
    </row>
    <row r="50" spans="1:12" ht="14.2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</row>
  </sheetData>
  <sheetProtection/>
  <mergeCells count="7">
    <mergeCell ref="B9:K9"/>
    <mergeCell ref="B10:B11"/>
    <mergeCell ref="C10:E10"/>
    <mergeCell ref="F10:H10"/>
    <mergeCell ref="I10:K10"/>
    <mergeCell ref="B49:H49"/>
    <mergeCell ref="I49:K49"/>
  </mergeCells>
  <hyperlinks>
    <hyperlink ref="J5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98" r:id="rId3"/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4">
      <selection activeCell="A4" sqref="A4"/>
    </sheetView>
  </sheetViews>
  <sheetFormatPr defaultColWidth="11.421875" defaultRowHeight="12.75"/>
  <cols>
    <col min="1" max="1" width="7.7109375" style="141" customWidth="1"/>
    <col min="2" max="2" width="75.7109375" style="141" customWidth="1"/>
    <col min="3" max="11" width="10.14062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5" customHeight="1"/>
    <row r="5" spans="1:12" s="129" customFormat="1" ht="1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7" t="s">
        <v>21</v>
      </c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3" customHeight="1" thickBot="1">
      <c r="A9" s="128"/>
      <c r="B9" s="176" t="s">
        <v>260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30.75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1" s="183" customFormat="1" ht="14.25">
      <c r="B11" s="205" t="s">
        <v>69</v>
      </c>
      <c r="C11" s="215">
        <v>9231</v>
      </c>
      <c r="D11" s="215">
        <v>10240</v>
      </c>
      <c r="E11" s="215">
        <v>7879</v>
      </c>
      <c r="F11" s="215">
        <v>9139</v>
      </c>
      <c r="G11" s="215">
        <v>4313</v>
      </c>
      <c r="H11" s="215">
        <v>4424</v>
      </c>
      <c r="I11" s="215">
        <v>13282</v>
      </c>
      <c r="J11" s="215">
        <v>17358</v>
      </c>
      <c r="K11" s="215">
        <v>75866</v>
      </c>
    </row>
    <row r="12" spans="2:11" ht="14.25" customHeight="1">
      <c r="B12" s="207" t="s">
        <v>70</v>
      </c>
      <c r="C12" s="216">
        <v>516</v>
      </c>
      <c r="D12" s="216">
        <v>1005</v>
      </c>
      <c r="E12" s="216">
        <v>868</v>
      </c>
      <c r="F12" s="216">
        <v>365</v>
      </c>
      <c r="G12" s="216">
        <v>351</v>
      </c>
      <c r="H12" s="216">
        <v>244</v>
      </c>
      <c r="I12" s="216">
        <v>336</v>
      </c>
      <c r="J12" s="216">
        <v>1315</v>
      </c>
      <c r="K12" s="217">
        <v>5000</v>
      </c>
    </row>
    <row r="13" spans="2:11" ht="14.25" customHeight="1">
      <c r="B13" s="207" t="s">
        <v>71</v>
      </c>
      <c r="C13" s="216">
        <v>129</v>
      </c>
      <c r="D13" s="216">
        <v>574</v>
      </c>
      <c r="E13" s="216">
        <v>335</v>
      </c>
      <c r="F13" s="216">
        <v>167</v>
      </c>
      <c r="G13" s="216">
        <v>110</v>
      </c>
      <c r="H13" s="216">
        <v>82</v>
      </c>
      <c r="I13" s="216">
        <v>177</v>
      </c>
      <c r="J13" s="216">
        <v>208</v>
      </c>
      <c r="K13" s="217">
        <v>1782</v>
      </c>
    </row>
    <row r="14" spans="2:11" ht="14.25" customHeight="1">
      <c r="B14" s="207" t="s">
        <v>72</v>
      </c>
      <c r="C14" s="216">
        <v>240</v>
      </c>
      <c r="D14" s="216">
        <v>237</v>
      </c>
      <c r="E14" s="216">
        <v>267</v>
      </c>
      <c r="F14" s="216">
        <v>142</v>
      </c>
      <c r="G14" s="216">
        <v>40</v>
      </c>
      <c r="H14" s="216">
        <v>87</v>
      </c>
      <c r="I14" s="216">
        <v>660</v>
      </c>
      <c r="J14" s="216">
        <v>246</v>
      </c>
      <c r="K14" s="217">
        <v>1919</v>
      </c>
    </row>
    <row r="15" spans="2:11" ht="14.25" customHeight="1">
      <c r="B15" s="207" t="s">
        <v>109</v>
      </c>
      <c r="C15" s="216">
        <v>1888</v>
      </c>
      <c r="D15" s="216">
        <v>3355</v>
      </c>
      <c r="E15" s="216">
        <v>1815</v>
      </c>
      <c r="F15" s="216">
        <v>2589</v>
      </c>
      <c r="G15" s="216">
        <v>1295</v>
      </c>
      <c r="H15" s="216">
        <v>1626</v>
      </c>
      <c r="I15" s="216">
        <v>2188</v>
      </c>
      <c r="J15" s="216">
        <v>5393</v>
      </c>
      <c r="K15" s="217">
        <v>20149</v>
      </c>
    </row>
    <row r="16" spans="2:11" ht="14.25" customHeight="1">
      <c r="B16" s="207" t="s">
        <v>217</v>
      </c>
      <c r="C16" s="216">
        <v>155</v>
      </c>
      <c r="D16" s="216">
        <v>511</v>
      </c>
      <c r="E16" s="216">
        <v>242</v>
      </c>
      <c r="F16" s="216">
        <v>306</v>
      </c>
      <c r="G16" s="216">
        <v>96</v>
      </c>
      <c r="H16" s="216">
        <v>53</v>
      </c>
      <c r="I16" s="216">
        <v>963</v>
      </c>
      <c r="J16" s="216">
        <v>574</v>
      </c>
      <c r="K16" s="217">
        <v>2900</v>
      </c>
    </row>
    <row r="17" spans="2:11" ht="14.25" customHeight="1">
      <c r="B17" s="207" t="s">
        <v>218</v>
      </c>
      <c r="C17" s="216">
        <v>1044</v>
      </c>
      <c r="D17" s="216">
        <v>1657</v>
      </c>
      <c r="E17" s="216">
        <v>772</v>
      </c>
      <c r="F17" s="216">
        <v>881</v>
      </c>
      <c r="G17" s="216">
        <v>524</v>
      </c>
      <c r="H17" s="216">
        <v>496</v>
      </c>
      <c r="I17" s="216">
        <v>1212</v>
      </c>
      <c r="J17" s="216">
        <v>1951</v>
      </c>
      <c r="K17" s="217">
        <v>8537</v>
      </c>
    </row>
    <row r="18" spans="2:11" ht="14.25" customHeight="1">
      <c r="B18" s="207" t="s">
        <v>219</v>
      </c>
      <c r="C18" s="216">
        <v>84</v>
      </c>
      <c r="D18" s="216">
        <v>136</v>
      </c>
      <c r="E18" s="216">
        <v>76</v>
      </c>
      <c r="F18" s="216">
        <v>33</v>
      </c>
      <c r="G18" s="216">
        <v>80</v>
      </c>
      <c r="H18" s="216">
        <v>24</v>
      </c>
      <c r="I18" s="216">
        <v>124</v>
      </c>
      <c r="J18" s="216">
        <v>97</v>
      </c>
      <c r="K18" s="217">
        <v>654</v>
      </c>
    </row>
    <row r="19" spans="2:11" s="183" customFormat="1" ht="14.25" customHeight="1">
      <c r="B19" s="207" t="s">
        <v>73</v>
      </c>
      <c r="C19" s="216">
        <v>989</v>
      </c>
      <c r="D19" s="216">
        <v>684</v>
      </c>
      <c r="E19" s="216">
        <v>1105</v>
      </c>
      <c r="F19" s="216">
        <v>312</v>
      </c>
      <c r="G19" s="216">
        <v>408</v>
      </c>
      <c r="H19" s="216">
        <v>291</v>
      </c>
      <c r="I19" s="216">
        <v>1358</v>
      </c>
      <c r="J19" s="216">
        <v>835</v>
      </c>
      <c r="K19" s="217">
        <v>5982</v>
      </c>
    </row>
    <row r="20" spans="2:11" ht="14.25" customHeight="1">
      <c r="B20" s="207" t="s">
        <v>74</v>
      </c>
      <c r="C20" s="216">
        <v>13</v>
      </c>
      <c r="D20" s="216">
        <v>6</v>
      </c>
      <c r="E20" s="216">
        <v>11</v>
      </c>
      <c r="F20" s="216">
        <v>0</v>
      </c>
      <c r="G20" s="216">
        <v>0</v>
      </c>
      <c r="H20" s="216">
        <v>7</v>
      </c>
      <c r="I20" s="216">
        <v>13</v>
      </c>
      <c r="J20" s="216">
        <v>16</v>
      </c>
      <c r="K20" s="217">
        <v>66</v>
      </c>
    </row>
    <row r="21" spans="2:11" ht="14.25" customHeight="1">
      <c r="B21" s="207" t="s">
        <v>75</v>
      </c>
      <c r="C21" s="216">
        <v>163</v>
      </c>
      <c r="D21" s="216">
        <v>500</v>
      </c>
      <c r="E21" s="216">
        <v>144</v>
      </c>
      <c r="F21" s="216">
        <v>314</v>
      </c>
      <c r="G21" s="216">
        <v>399</v>
      </c>
      <c r="H21" s="216">
        <v>548</v>
      </c>
      <c r="I21" s="216">
        <v>225</v>
      </c>
      <c r="J21" s="216">
        <v>479</v>
      </c>
      <c r="K21" s="217">
        <v>2772</v>
      </c>
    </row>
    <row r="22" spans="2:11" ht="14.25" customHeight="1">
      <c r="B22" s="207" t="s">
        <v>76</v>
      </c>
      <c r="C22" s="216">
        <v>40</v>
      </c>
      <c r="D22" s="216">
        <v>33</v>
      </c>
      <c r="E22" s="216">
        <v>1</v>
      </c>
      <c r="F22" s="216">
        <v>166</v>
      </c>
      <c r="G22" s="216">
        <v>51</v>
      </c>
      <c r="H22" s="216">
        <v>36</v>
      </c>
      <c r="I22" s="216">
        <v>6</v>
      </c>
      <c r="J22" s="216">
        <v>118</v>
      </c>
      <c r="K22" s="217">
        <v>451</v>
      </c>
    </row>
    <row r="23" spans="2:11" ht="14.25" customHeight="1">
      <c r="B23" s="207" t="s">
        <v>77</v>
      </c>
      <c r="C23" s="216">
        <v>52</v>
      </c>
      <c r="D23" s="216">
        <v>319</v>
      </c>
      <c r="E23" s="216">
        <v>199</v>
      </c>
      <c r="F23" s="216">
        <v>225</v>
      </c>
      <c r="G23" s="216">
        <v>168</v>
      </c>
      <c r="H23" s="216">
        <v>207</v>
      </c>
      <c r="I23" s="216">
        <v>235</v>
      </c>
      <c r="J23" s="216">
        <v>276</v>
      </c>
      <c r="K23" s="217">
        <v>1681</v>
      </c>
    </row>
    <row r="24" spans="2:11" ht="14.25" customHeight="1">
      <c r="B24" s="207" t="s">
        <v>220</v>
      </c>
      <c r="C24" s="216">
        <v>176</v>
      </c>
      <c r="D24" s="216">
        <v>112</v>
      </c>
      <c r="E24" s="216">
        <v>148</v>
      </c>
      <c r="F24" s="216">
        <v>187</v>
      </c>
      <c r="G24" s="216">
        <v>299</v>
      </c>
      <c r="H24" s="216">
        <v>128</v>
      </c>
      <c r="I24" s="216">
        <v>180</v>
      </c>
      <c r="J24" s="216">
        <v>238</v>
      </c>
      <c r="K24" s="217">
        <v>1468</v>
      </c>
    </row>
    <row r="25" spans="2:11" ht="14.25" customHeight="1">
      <c r="B25" s="207" t="s">
        <v>221</v>
      </c>
      <c r="C25" s="216">
        <v>277</v>
      </c>
      <c r="D25" s="216">
        <v>91</v>
      </c>
      <c r="E25" s="216">
        <v>462</v>
      </c>
      <c r="F25" s="216">
        <v>517</v>
      </c>
      <c r="G25" s="216">
        <v>373</v>
      </c>
      <c r="H25" s="216">
        <v>198</v>
      </c>
      <c r="I25" s="216">
        <v>764</v>
      </c>
      <c r="J25" s="216">
        <v>660</v>
      </c>
      <c r="K25" s="217">
        <v>3342</v>
      </c>
    </row>
    <row r="26" spans="2:11" ht="14.25" customHeight="1">
      <c r="B26" s="207" t="s">
        <v>222</v>
      </c>
      <c r="C26" s="216">
        <v>0</v>
      </c>
      <c r="D26" s="216">
        <v>0</v>
      </c>
      <c r="E26" s="216">
        <v>63</v>
      </c>
      <c r="F26" s="216">
        <v>35</v>
      </c>
      <c r="G26" s="216">
        <v>0</v>
      </c>
      <c r="H26" s="216">
        <v>0</v>
      </c>
      <c r="I26" s="216">
        <v>98</v>
      </c>
      <c r="J26" s="216">
        <v>350</v>
      </c>
      <c r="K26" s="217">
        <v>546</v>
      </c>
    </row>
    <row r="27" spans="2:11" ht="14.25" customHeight="1">
      <c r="B27" s="207" t="s">
        <v>223</v>
      </c>
      <c r="C27" s="216">
        <v>3376</v>
      </c>
      <c r="D27" s="216">
        <v>848</v>
      </c>
      <c r="E27" s="216">
        <v>1252</v>
      </c>
      <c r="F27" s="216">
        <v>2787</v>
      </c>
      <c r="G27" s="216">
        <v>47</v>
      </c>
      <c r="H27" s="216">
        <v>289</v>
      </c>
      <c r="I27" s="216">
        <v>4609</v>
      </c>
      <c r="J27" s="216">
        <v>4367</v>
      </c>
      <c r="K27" s="217">
        <v>17575</v>
      </c>
    </row>
    <row r="28" spans="2:11" ht="14.25" customHeight="1">
      <c r="B28" s="207" t="s">
        <v>224</v>
      </c>
      <c r="C28" s="216">
        <v>20</v>
      </c>
      <c r="D28" s="216">
        <v>15</v>
      </c>
      <c r="E28" s="216">
        <v>25</v>
      </c>
      <c r="F28" s="216">
        <v>27</v>
      </c>
      <c r="G28" s="216">
        <v>3</v>
      </c>
      <c r="H28" s="216">
        <v>26</v>
      </c>
      <c r="I28" s="216">
        <v>20</v>
      </c>
      <c r="J28" s="216">
        <v>18</v>
      </c>
      <c r="K28" s="217">
        <v>154</v>
      </c>
    </row>
    <row r="29" spans="2:11" ht="14.25" customHeight="1">
      <c r="B29" s="208" t="s">
        <v>225</v>
      </c>
      <c r="C29" s="218">
        <v>69</v>
      </c>
      <c r="D29" s="218">
        <v>157</v>
      </c>
      <c r="E29" s="218">
        <v>94</v>
      </c>
      <c r="F29" s="218">
        <v>86</v>
      </c>
      <c r="G29" s="218">
        <v>69</v>
      </c>
      <c r="H29" s="218">
        <v>82</v>
      </c>
      <c r="I29" s="218">
        <v>114</v>
      </c>
      <c r="J29" s="218">
        <v>217</v>
      </c>
      <c r="K29" s="175">
        <v>888</v>
      </c>
    </row>
    <row r="30" spans="2:11" s="183" customFormat="1" ht="14.25">
      <c r="B30" s="205" t="s">
        <v>78</v>
      </c>
      <c r="C30" s="217">
        <v>11043</v>
      </c>
      <c r="D30" s="217">
        <v>15091</v>
      </c>
      <c r="E30" s="217">
        <v>7047</v>
      </c>
      <c r="F30" s="217">
        <v>16086</v>
      </c>
      <c r="G30" s="217">
        <v>6693</v>
      </c>
      <c r="H30" s="217">
        <v>9104</v>
      </c>
      <c r="I30" s="217">
        <v>14835</v>
      </c>
      <c r="J30" s="217">
        <v>15985</v>
      </c>
      <c r="K30" s="217">
        <v>95884</v>
      </c>
    </row>
    <row r="31" spans="2:11" ht="14.25">
      <c r="B31" s="207" t="s">
        <v>156</v>
      </c>
      <c r="C31" s="216">
        <v>6215</v>
      </c>
      <c r="D31" s="216">
        <v>1494</v>
      </c>
      <c r="E31" s="216">
        <v>412</v>
      </c>
      <c r="F31" s="216">
        <v>2349</v>
      </c>
      <c r="G31" s="216">
        <v>2163</v>
      </c>
      <c r="H31" s="216">
        <v>617</v>
      </c>
      <c r="I31" s="216">
        <v>3997</v>
      </c>
      <c r="J31" s="216">
        <v>1301</v>
      </c>
      <c r="K31" s="217">
        <v>18548</v>
      </c>
    </row>
    <row r="32" spans="2:11" ht="14.25">
      <c r="B32" s="242" t="s">
        <v>157</v>
      </c>
      <c r="C32" s="216">
        <v>466</v>
      </c>
      <c r="D32" s="216">
        <v>3035</v>
      </c>
      <c r="E32" s="216">
        <v>1153</v>
      </c>
      <c r="F32" s="216">
        <v>3918</v>
      </c>
      <c r="G32" s="216">
        <v>495</v>
      </c>
      <c r="H32" s="216">
        <v>1774</v>
      </c>
      <c r="I32" s="216">
        <v>2062</v>
      </c>
      <c r="J32" s="216">
        <v>2722</v>
      </c>
      <c r="K32" s="217">
        <v>15625</v>
      </c>
    </row>
    <row r="33" spans="2:11" ht="28.5">
      <c r="B33" s="207" t="s">
        <v>164</v>
      </c>
      <c r="C33" s="216">
        <v>3</v>
      </c>
      <c r="D33" s="216">
        <v>0</v>
      </c>
      <c r="E33" s="216">
        <v>7</v>
      </c>
      <c r="F33" s="216">
        <v>41</v>
      </c>
      <c r="G33" s="216">
        <v>0</v>
      </c>
      <c r="H33" s="216">
        <v>0</v>
      </c>
      <c r="I33" s="216">
        <v>0</v>
      </c>
      <c r="J33" s="216">
        <v>71</v>
      </c>
      <c r="K33" s="217">
        <v>122</v>
      </c>
    </row>
    <row r="34" spans="2:11" ht="14.25">
      <c r="B34" s="207" t="s">
        <v>165</v>
      </c>
      <c r="C34" s="216">
        <v>1441</v>
      </c>
      <c r="D34" s="216">
        <v>3577</v>
      </c>
      <c r="E34" s="216">
        <v>1804</v>
      </c>
      <c r="F34" s="216">
        <v>2979</v>
      </c>
      <c r="G34" s="216">
        <v>1234</v>
      </c>
      <c r="H34" s="216">
        <v>1903</v>
      </c>
      <c r="I34" s="216">
        <v>3909</v>
      </c>
      <c r="J34" s="216">
        <v>3784</v>
      </c>
      <c r="K34" s="217">
        <v>20631</v>
      </c>
    </row>
    <row r="35" spans="2:11" ht="14.25" customHeight="1">
      <c r="B35" s="207" t="s">
        <v>166</v>
      </c>
      <c r="C35" s="216">
        <v>1596</v>
      </c>
      <c r="D35" s="216">
        <v>3690</v>
      </c>
      <c r="E35" s="216">
        <v>2186</v>
      </c>
      <c r="F35" s="216">
        <v>3658</v>
      </c>
      <c r="G35" s="216">
        <v>1351</v>
      </c>
      <c r="H35" s="216">
        <v>2397</v>
      </c>
      <c r="I35" s="216">
        <v>2664</v>
      </c>
      <c r="J35" s="216">
        <v>4098</v>
      </c>
      <c r="K35" s="217">
        <v>21640</v>
      </c>
    </row>
    <row r="36" spans="2:11" ht="14.25">
      <c r="B36" s="207" t="s">
        <v>79</v>
      </c>
      <c r="C36" s="216">
        <v>1322</v>
      </c>
      <c r="D36" s="216">
        <v>3295</v>
      </c>
      <c r="E36" s="216">
        <v>1485</v>
      </c>
      <c r="F36" s="216">
        <v>3141</v>
      </c>
      <c r="G36" s="216">
        <v>1450</v>
      </c>
      <c r="H36" s="216">
        <v>2413</v>
      </c>
      <c r="I36" s="216">
        <v>2203</v>
      </c>
      <c r="J36" s="216">
        <v>4009</v>
      </c>
      <c r="K36" s="217">
        <v>19318</v>
      </c>
    </row>
    <row r="37" spans="2:12" s="205" customFormat="1" ht="15" thickBot="1">
      <c r="B37" s="219" t="s">
        <v>1</v>
      </c>
      <c r="C37" s="220">
        <v>20274</v>
      </c>
      <c r="D37" s="220">
        <v>25331</v>
      </c>
      <c r="E37" s="220">
        <v>14926</v>
      </c>
      <c r="F37" s="220">
        <v>25225</v>
      </c>
      <c r="G37" s="220">
        <v>11006</v>
      </c>
      <c r="H37" s="220">
        <v>13528</v>
      </c>
      <c r="I37" s="220">
        <v>28117</v>
      </c>
      <c r="J37" s="220">
        <v>33343</v>
      </c>
      <c r="K37" s="220">
        <v>171750</v>
      </c>
      <c r="L37" s="141"/>
    </row>
    <row r="39" spans="2:8" ht="14.25">
      <c r="B39" s="325" t="s">
        <v>162</v>
      </c>
      <c r="C39" s="325"/>
      <c r="D39" s="325"/>
      <c r="E39" s="325"/>
      <c r="F39" s="325"/>
      <c r="G39" s="325"/>
      <c r="H39" s="325"/>
    </row>
    <row r="40" spans="3:11" ht="14.25">
      <c r="C40" s="221"/>
      <c r="D40" s="221"/>
      <c r="E40" s="221"/>
      <c r="F40" s="221"/>
      <c r="G40" s="221"/>
      <c r="H40" s="221"/>
      <c r="I40" s="221"/>
      <c r="J40" s="221"/>
      <c r="K40" s="221"/>
    </row>
  </sheetData>
  <sheetProtection/>
  <mergeCells count="2">
    <mergeCell ref="B39:F39"/>
    <mergeCell ref="G39:H39"/>
  </mergeCells>
  <hyperlinks>
    <hyperlink ref="J6" location="Índice!A23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7.7109375" style="141" customWidth="1"/>
    <col min="2" max="2" width="75.7109375" style="141" customWidth="1"/>
    <col min="3" max="11" width="9.5742187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3.5"/>
    <row r="5" spans="1:12" s="129" customFormat="1" ht="14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7" t="s">
        <v>21</v>
      </c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7.5" customHeight="1" thickBot="1">
      <c r="A9" s="135"/>
      <c r="B9" s="176" t="s">
        <v>261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30.75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1" s="183" customFormat="1" ht="14.25">
      <c r="B11" s="205" t="s">
        <v>69</v>
      </c>
      <c r="C11" s="215">
        <v>4297</v>
      </c>
      <c r="D11" s="215">
        <v>4698</v>
      </c>
      <c r="E11" s="215">
        <v>3326</v>
      </c>
      <c r="F11" s="215">
        <v>4084</v>
      </c>
      <c r="G11" s="215">
        <v>2019</v>
      </c>
      <c r="H11" s="215">
        <v>1982</v>
      </c>
      <c r="I11" s="215">
        <v>6040</v>
      </c>
      <c r="J11" s="215">
        <v>7835</v>
      </c>
      <c r="K11" s="215">
        <v>34281</v>
      </c>
    </row>
    <row r="12" spans="2:11" ht="14.25" customHeight="1">
      <c r="B12" s="207" t="s">
        <v>70</v>
      </c>
      <c r="C12" s="216">
        <v>241</v>
      </c>
      <c r="D12" s="216">
        <v>426</v>
      </c>
      <c r="E12" s="216">
        <v>226</v>
      </c>
      <c r="F12" s="216">
        <v>115</v>
      </c>
      <c r="G12" s="216">
        <v>280</v>
      </c>
      <c r="H12" s="216">
        <v>46</v>
      </c>
      <c r="I12" s="216">
        <v>226</v>
      </c>
      <c r="J12" s="216">
        <v>868</v>
      </c>
      <c r="K12" s="217">
        <v>2428</v>
      </c>
    </row>
    <row r="13" spans="2:11" ht="14.25" customHeight="1">
      <c r="B13" s="207" t="s">
        <v>71</v>
      </c>
      <c r="C13" s="216">
        <v>76</v>
      </c>
      <c r="D13" s="216">
        <v>280</v>
      </c>
      <c r="E13" s="216">
        <v>135</v>
      </c>
      <c r="F13" s="216">
        <v>88</v>
      </c>
      <c r="G13" s="216">
        <v>79</v>
      </c>
      <c r="H13" s="216">
        <v>13</v>
      </c>
      <c r="I13" s="216">
        <v>127</v>
      </c>
      <c r="J13" s="216">
        <v>101</v>
      </c>
      <c r="K13" s="217">
        <v>899</v>
      </c>
    </row>
    <row r="14" spans="2:11" ht="14.25" customHeight="1">
      <c r="B14" s="207" t="s">
        <v>72</v>
      </c>
      <c r="C14" s="216">
        <v>130</v>
      </c>
      <c r="D14" s="216">
        <v>129</v>
      </c>
      <c r="E14" s="216">
        <v>136</v>
      </c>
      <c r="F14" s="216">
        <v>78</v>
      </c>
      <c r="G14" s="216">
        <v>22</v>
      </c>
      <c r="H14" s="216">
        <v>52</v>
      </c>
      <c r="I14" s="216">
        <v>325</v>
      </c>
      <c r="J14" s="216">
        <v>118</v>
      </c>
      <c r="K14" s="217">
        <v>990</v>
      </c>
    </row>
    <row r="15" spans="2:11" ht="14.25" customHeight="1">
      <c r="B15" s="207" t="s">
        <v>109</v>
      </c>
      <c r="C15" s="216">
        <v>895</v>
      </c>
      <c r="D15" s="216">
        <v>1558</v>
      </c>
      <c r="E15" s="216">
        <v>768</v>
      </c>
      <c r="F15" s="216">
        <v>1038</v>
      </c>
      <c r="G15" s="216">
        <v>594</v>
      </c>
      <c r="H15" s="216">
        <v>772</v>
      </c>
      <c r="I15" s="216">
        <v>955</v>
      </c>
      <c r="J15" s="216">
        <v>2288</v>
      </c>
      <c r="K15" s="217">
        <v>8868</v>
      </c>
    </row>
    <row r="16" spans="2:11" ht="14.25" customHeight="1">
      <c r="B16" s="207" t="s">
        <v>217</v>
      </c>
      <c r="C16" s="216">
        <v>86</v>
      </c>
      <c r="D16" s="216">
        <v>268</v>
      </c>
      <c r="E16" s="216">
        <v>118</v>
      </c>
      <c r="F16" s="216">
        <v>158</v>
      </c>
      <c r="G16" s="216">
        <v>41</v>
      </c>
      <c r="H16" s="216">
        <v>28</v>
      </c>
      <c r="I16" s="216">
        <v>493</v>
      </c>
      <c r="J16" s="216">
        <v>263</v>
      </c>
      <c r="K16" s="217">
        <v>1455</v>
      </c>
    </row>
    <row r="17" spans="2:11" ht="14.25" customHeight="1">
      <c r="B17" s="207" t="s">
        <v>218</v>
      </c>
      <c r="C17" s="216">
        <v>507</v>
      </c>
      <c r="D17" s="216">
        <v>893</v>
      </c>
      <c r="E17" s="216">
        <v>440</v>
      </c>
      <c r="F17" s="216">
        <v>453</v>
      </c>
      <c r="G17" s="216">
        <v>278</v>
      </c>
      <c r="H17" s="216">
        <v>261</v>
      </c>
      <c r="I17" s="216">
        <v>582</v>
      </c>
      <c r="J17" s="216">
        <v>1006</v>
      </c>
      <c r="K17" s="217">
        <v>4420</v>
      </c>
    </row>
    <row r="18" spans="2:11" ht="14.25" customHeight="1">
      <c r="B18" s="207" t="s">
        <v>219</v>
      </c>
      <c r="C18" s="216">
        <v>47</v>
      </c>
      <c r="D18" s="216">
        <v>81</v>
      </c>
      <c r="E18" s="216">
        <v>42</v>
      </c>
      <c r="F18" s="216">
        <v>19</v>
      </c>
      <c r="G18" s="216">
        <v>41</v>
      </c>
      <c r="H18" s="216">
        <v>16</v>
      </c>
      <c r="I18" s="216">
        <v>70</v>
      </c>
      <c r="J18" s="216">
        <v>57</v>
      </c>
      <c r="K18" s="217">
        <v>373</v>
      </c>
    </row>
    <row r="19" spans="2:11" s="183" customFormat="1" ht="14.25" customHeight="1">
      <c r="B19" s="207" t="s">
        <v>73</v>
      </c>
      <c r="C19" s="216">
        <v>422</v>
      </c>
      <c r="D19" s="216">
        <v>360</v>
      </c>
      <c r="E19" s="216">
        <v>311</v>
      </c>
      <c r="F19" s="216">
        <v>182</v>
      </c>
      <c r="G19" s="216">
        <v>249</v>
      </c>
      <c r="H19" s="216">
        <v>140</v>
      </c>
      <c r="I19" s="216">
        <v>616</v>
      </c>
      <c r="J19" s="216">
        <v>309</v>
      </c>
      <c r="K19" s="217">
        <v>2589</v>
      </c>
    </row>
    <row r="20" spans="2:11" ht="14.25" customHeight="1">
      <c r="B20" s="207" t="s">
        <v>74</v>
      </c>
      <c r="C20" s="216">
        <v>4</v>
      </c>
      <c r="D20" s="216">
        <v>2</v>
      </c>
      <c r="E20" s="216">
        <v>5</v>
      </c>
      <c r="F20" s="216"/>
      <c r="G20" s="216"/>
      <c r="H20" s="216">
        <v>5</v>
      </c>
      <c r="I20" s="216">
        <v>7</v>
      </c>
      <c r="J20" s="216">
        <v>7</v>
      </c>
      <c r="K20" s="217">
        <v>30</v>
      </c>
    </row>
    <row r="21" spans="2:11" ht="14.25" customHeight="1">
      <c r="B21" s="207" t="s">
        <v>75</v>
      </c>
      <c r="C21" s="216">
        <v>70</v>
      </c>
      <c r="D21" s="216">
        <v>205</v>
      </c>
      <c r="E21" s="216">
        <v>57</v>
      </c>
      <c r="F21" s="216">
        <v>123</v>
      </c>
      <c r="G21" s="216">
        <v>165</v>
      </c>
      <c r="H21" s="216">
        <v>227</v>
      </c>
      <c r="I21" s="216">
        <v>87</v>
      </c>
      <c r="J21" s="216">
        <v>199</v>
      </c>
      <c r="K21" s="217">
        <v>1133</v>
      </c>
    </row>
    <row r="22" spans="2:11" ht="14.25" customHeight="1">
      <c r="B22" s="207" t="s">
        <v>76</v>
      </c>
      <c r="C22" s="216">
        <v>34</v>
      </c>
      <c r="D22" s="216">
        <v>9</v>
      </c>
      <c r="E22" s="216"/>
      <c r="F22" s="216">
        <v>20</v>
      </c>
      <c r="G22" s="216">
        <v>24</v>
      </c>
      <c r="H22" s="216">
        <v>1</v>
      </c>
      <c r="I22" s="216">
        <v>1</v>
      </c>
      <c r="J22" s="216">
        <v>11</v>
      </c>
      <c r="K22" s="217">
        <v>100</v>
      </c>
    </row>
    <row r="23" spans="2:11" ht="14.25" customHeight="1">
      <c r="B23" s="207" t="s">
        <v>77</v>
      </c>
      <c r="C23" s="216">
        <v>18</v>
      </c>
      <c r="D23" s="216">
        <v>133</v>
      </c>
      <c r="E23" s="216">
        <v>92</v>
      </c>
      <c r="F23" s="216">
        <v>87</v>
      </c>
      <c r="G23" s="216">
        <v>72</v>
      </c>
      <c r="H23" s="216">
        <v>91</v>
      </c>
      <c r="I23" s="216">
        <v>139</v>
      </c>
      <c r="J23" s="216">
        <v>112</v>
      </c>
      <c r="K23" s="217">
        <v>744</v>
      </c>
    </row>
    <row r="24" spans="2:11" ht="14.25" customHeight="1">
      <c r="B24" s="207" t="s">
        <v>220</v>
      </c>
      <c r="C24" s="216">
        <v>58</v>
      </c>
      <c r="D24" s="216">
        <v>21</v>
      </c>
      <c r="E24" s="216">
        <v>61</v>
      </c>
      <c r="F24" s="216">
        <v>57</v>
      </c>
      <c r="G24" s="216">
        <v>53</v>
      </c>
      <c r="H24" s="216">
        <v>55</v>
      </c>
      <c r="I24" s="216">
        <v>64</v>
      </c>
      <c r="J24" s="216">
        <v>70</v>
      </c>
      <c r="K24" s="217">
        <v>439</v>
      </c>
    </row>
    <row r="25" spans="2:11" ht="14.25" customHeight="1">
      <c r="B25" s="207" t="s">
        <v>221</v>
      </c>
      <c r="C25" s="216">
        <v>93</v>
      </c>
      <c r="D25" s="216">
        <v>50</v>
      </c>
      <c r="E25" s="216">
        <v>136</v>
      </c>
      <c r="F25" s="216">
        <v>190</v>
      </c>
      <c r="G25" s="216">
        <v>32</v>
      </c>
      <c r="H25" s="216">
        <v>111</v>
      </c>
      <c r="I25" s="216">
        <v>225</v>
      </c>
      <c r="J25" s="216">
        <v>274</v>
      </c>
      <c r="K25" s="217">
        <v>1111</v>
      </c>
    </row>
    <row r="26" spans="2:11" ht="14.25" customHeight="1">
      <c r="B26" s="207" t="s">
        <v>222</v>
      </c>
      <c r="C26" s="216"/>
      <c r="D26" s="216"/>
      <c r="E26" s="216">
        <v>54</v>
      </c>
      <c r="F26" s="216">
        <v>29</v>
      </c>
      <c r="G26" s="216"/>
      <c r="H26" s="216"/>
      <c r="I26" s="216">
        <v>71</v>
      </c>
      <c r="J26" s="216">
        <v>195</v>
      </c>
      <c r="K26" s="217">
        <v>349</v>
      </c>
    </row>
    <row r="27" spans="2:11" ht="14.25" customHeight="1">
      <c r="B27" s="207" t="s">
        <v>223</v>
      </c>
      <c r="C27" s="216">
        <v>1551</v>
      </c>
      <c r="D27" s="216">
        <v>142</v>
      </c>
      <c r="E27" s="216">
        <v>651</v>
      </c>
      <c r="F27" s="216">
        <v>1349</v>
      </c>
      <c r="G27" s="216">
        <v>36</v>
      </c>
      <c r="H27" s="216">
        <v>72</v>
      </c>
      <c r="I27" s="216">
        <v>1937</v>
      </c>
      <c r="J27" s="216">
        <v>1773</v>
      </c>
      <c r="K27" s="217">
        <v>7511</v>
      </c>
    </row>
    <row r="28" spans="2:11" ht="14.25" customHeight="1">
      <c r="B28" s="207" t="s">
        <v>224</v>
      </c>
      <c r="C28" s="216">
        <v>14</v>
      </c>
      <c r="D28" s="216">
        <v>14</v>
      </c>
      <c r="E28" s="216">
        <v>21</v>
      </c>
      <c r="F28" s="216">
        <v>27</v>
      </c>
      <c r="G28" s="216">
        <v>3</v>
      </c>
      <c r="H28" s="216">
        <v>23</v>
      </c>
      <c r="I28" s="216">
        <v>14</v>
      </c>
      <c r="J28" s="216">
        <v>14</v>
      </c>
      <c r="K28" s="217">
        <v>130</v>
      </c>
    </row>
    <row r="29" spans="2:11" ht="14.25" customHeight="1">
      <c r="B29" s="208" t="s">
        <v>225</v>
      </c>
      <c r="C29" s="218">
        <v>51</v>
      </c>
      <c r="D29" s="218">
        <v>127</v>
      </c>
      <c r="E29" s="218">
        <v>73</v>
      </c>
      <c r="F29" s="218">
        <v>71</v>
      </c>
      <c r="G29" s="218">
        <v>50</v>
      </c>
      <c r="H29" s="218">
        <v>69</v>
      </c>
      <c r="I29" s="218">
        <v>101</v>
      </c>
      <c r="J29" s="218">
        <v>170</v>
      </c>
      <c r="K29" s="175">
        <v>712</v>
      </c>
    </row>
    <row r="30" spans="2:11" s="183" customFormat="1" ht="14.25">
      <c r="B30" s="205" t="s">
        <v>78</v>
      </c>
      <c r="C30" s="217">
        <v>5279</v>
      </c>
      <c r="D30" s="217">
        <v>4084</v>
      </c>
      <c r="E30" s="217">
        <v>1638</v>
      </c>
      <c r="F30" s="217">
        <v>3698</v>
      </c>
      <c r="G30" s="217">
        <v>2032</v>
      </c>
      <c r="H30" s="217">
        <v>2020</v>
      </c>
      <c r="I30" s="217">
        <v>3749</v>
      </c>
      <c r="J30" s="217">
        <v>4163</v>
      </c>
      <c r="K30" s="217">
        <v>26663</v>
      </c>
    </row>
    <row r="31" spans="2:11" ht="14.25">
      <c r="B31" s="207" t="s">
        <v>156</v>
      </c>
      <c r="C31" s="216">
        <v>3973</v>
      </c>
      <c r="D31" s="216">
        <v>682</v>
      </c>
      <c r="E31" s="216">
        <v>260</v>
      </c>
      <c r="F31" s="216">
        <v>1015</v>
      </c>
      <c r="G31" s="216">
        <v>1049</v>
      </c>
      <c r="H31" s="216">
        <v>261</v>
      </c>
      <c r="I31" s="216">
        <v>1356</v>
      </c>
      <c r="J31" s="216">
        <v>693</v>
      </c>
      <c r="K31" s="217">
        <v>9289</v>
      </c>
    </row>
    <row r="32" spans="2:11" ht="14.25">
      <c r="B32" s="242" t="s">
        <v>157</v>
      </c>
      <c r="C32" s="216">
        <v>83</v>
      </c>
      <c r="D32" s="216">
        <v>627</v>
      </c>
      <c r="E32" s="216">
        <v>178</v>
      </c>
      <c r="F32" s="216">
        <v>726</v>
      </c>
      <c r="G32" s="216">
        <v>77</v>
      </c>
      <c r="H32" s="216">
        <v>376</v>
      </c>
      <c r="I32" s="216">
        <v>355</v>
      </c>
      <c r="J32" s="216">
        <v>489</v>
      </c>
      <c r="K32" s="217">
        <v>2911</v>
      </c>
    </row>
    <row r="33" spans="2:11" ht="28.5">
      <c r="B33" s="207" t="s">
        <v>164</v>
      </c>
      <c r="C33" s="216"/>
      <c r="D33" s="216"/>
      <c r="E33" s="216">
        <v>5</v>
      </c>
      <c r="F33" s="216">
        <v>12</v>
      </c>
      <c r="G33" s="216"/>
      <c r="H33" s="216"/>
      <c r="I33" s="216"/>
      <c r="J33" s="216">
        <v>34</v>
      </c>
      <c r="K33" s="217">
        <v>51</v>
      </c>
    </row>
    <row r="34" spans="2:11" ht="14.25">
      <c r="B34" s="207" t="s">
        <v>165</v>
      </c>
      <c r="C34" s="216">
        <v>423</v>
      </c>
      <c r="D34" s="216">
        <v>1010</v>
      </c>
      <c r="E34" s="216">
        <v>507</v>
      </c>
      <c r="F34" s="216">
        <v>730</v>
      </c>
      <c r="G34" s="216">
        <v>348</v>
      </c>
      <c r="H34" s="216">
        <v>443</v>
      </c>
      <c r="I34" s="216">
        <v>984</v>
      </c>
      <c r="J34" s="216">
        <v>1087</v>
      </c>
      <c r="K34" s="217">
        <v>5532</v>
      </c>
    </row>
    <row r="35" spans="2:11" ht="14.25" customHeight="1">
      <c r="B35" s="207" t="s">
        <v>166</v>
      </c>
      <c r="C35" s="216">
        <v>434</v>
      </c>
      <c r="D35" s="216">
        <v>1031</v>
      </c>
      <c r="E35" s="216">
        <v>507</v>
      </c>
      <c r="F35" s="216">
        <v>892</v>
      </c>
      <c r="G35" s="216">
        <v>378</v>
      </c>
      <c r="H35" s="216">
        <v>583</v>
      </c>
      <c r="I35" s="216">
        <v>676</v>
      </c>
      <c r="J35" s="216">
        <v>1157</v>
      </c>
      <c r="K35" s="217">
        <v>5658</v>
      </c>
    </row>
    <row r="36" spans="2:11" ht="14.25">
      <c r="B36" s="207" t="s">
        <v>79</v>
      </c>
      <c r="C36" s="216">
        <v>366</v>
      </c>
      <c r="D36" s="216">
        <v>734</v>
      </c>
      <c r="E36" s="216">
        <v>181</v>
      </c>
      <c r="F36" s="216">
        <v>323</v>
      </c>
      <c r="G36" s="216">
        <v>180</v>
      </c>
      <c r="H36" s="216">
        <v>357</v>
      </c>
      <c r="I36" s="216">
        <v>378</v>
      </c>
      <c r="J36" s="216">
        <v>703</v>
      </c>
      <c r="K36" s="217">
        <v>3222</v>
      </c>
    </row>
    <row r="37" spans="2:12" s="205" customFormat="1" ht="15" thickBot="1">
      <c r="B37" s="219" t="s">
        <v>1</v>
      </c>
      <c r="C37" s="220">
        <v>9576</v>
      </c>
      <c r="D37" s="220">
        <v>8782</v>
      </c>
      <c r="E37" s="220">
        <v>4964</v>
      </c>
      <c r="F37" s="220">
        <v>7782</v>
      </c>
      <c r="G37" s="220">
        <v>4051</v>
      </c>
      <c r="H37" s="220">
        <v>4002</v>
      </c>
      <c r="I37" s="220">
        <v>9789</v>
      </c>
      <c r="J37" s="220">
        <v>11998</v>
      </c>
      <c r="K37" s="220">
        <v>60944</v>
      </c>
      <c r="L37" s="141"/>
    </row>
    <row r="39" spans="2:8" ht="14.25">
      <c r="B39" s="325" t="s">
        <v>162</v>
      </c>
      <c r="C39" s="325"/>
      <c r="D39" s="325"/>
      <c r="E39" s="325"/>
      <c r="F39" s="325"/>
      <c r="G39" s="325"/>
      <c r="H39" s="325"/>
    </row>
    <row r="40" spans="3:11" ht="14.25">
      <c r="C40" s="221"/>
      <c r="D40" s="221"/>
      <c r="E40" s="221"/>
      <c r="F40" s="221"/>
      <c r="G40" s="221"/>
      <c r="H40" s="221"/>
      <c r="I40" s="221"/>
      <c r="J40" s="221"/>
      <c r="K40" s="221"/>
    </row>
  </sheetData>
  <sheetProtection/>
  <mergeCells count="2">
    <mergeCell ref="B39:F39"/>
    <mergeCell ref="G39:H39"/>
  </mergeCells>
  <hyperlinks>
    <hyperlink ref="I6" location="Índice!A24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I5" sqref="I5"/>
    </sheetView>
  </sheetViews>
  <sheetFormatPr defaultColWidth="11.421875" defaultRowHeight="12.75"/>
  <cols>
    <col min="1" max="1" width="7.7109375" style="141" customWidth="1"/>
    <col min="2" max="2" width="75.7109375" style="141" customWidth="1"/>
    <col min="3" max="11" width="12.710937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17.25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7.25" customHeight="1"/>
    <row r="5" spans="1:12" s="129" customFormat="1" ht="17.25" customHeight="1">
      <c r="A5" s="128"/>
      <c r="B5" s="128"/>
      <c r="C5" s="128"/>
      <c r="D5" s="128"/>
      <c r="E5" s="128"/>
      <c r="F5" s="128"/>
      <c r="G5" s="128"/>
      <c r="H5" s="128"/>
      <c r="I5" s="7" t="s">
        <v>21</v>
      </c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3.75" customHeight="1" thickBot="1">
      <c r="A9" s="135"/>
      <c r="B9" s="176" t="s">
        <v>262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30.75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1" s="183" customFormat="1" ht="14.25">
      <c r="B11" s="205" t="s">
        <v>69</v>
      </c>
      <c r="C11" s="215">
        <v>4934</v>
      </c>
      <c r="D11" s="215">
        <v>5542</v>
      </c>
      <c r="E11" s="215">
        <v>4553</v>
      </c>
      <c r="F11" s="215">
        <v>5055</v>
      </c>
      <c r="G11" s="215">
        <v>2294</v>
      </c>
      <c r="H11" s="215">
        <v>2442</v>
      </c>
      <c r="I11" s="215">
        <v>7242</v>
      </c>
      <c r="J11" s="215">
        <v>9523</v>
      </c>
      <c r="K11" s="215">
        <v>41585</v>
      </c>
    </row>
    <row r="12" spans="2:11" ht="14.25" customHeight="1">
      <c r="B12" s="207" t="s">
        <v>70</v>
      </c>
      <c r="C12" s="216">
        <v>275</v>
      </c>
      <c r="D12" s="216">
        <v>579</v>
      </c>
      <c r="E12" s="216">
        <v>642</v>
      </c>
      <c r="F12" s="216">
        <v>250</v>
      </c>
      <c r="G12" s="216">
        <v>71</v>
      </c>
      <c r="H12" s="216">
        <v>198</v>
      </c>
      <c r="I12" s="216">
        <v>110</v>
      </c>
      <c r="J12" s="216">
        <v>447</v>
      </c>
      <c r="K12" s="217">
        <v>2572</v>
      </c>
    </row>
    <row r="13" spans="2:11" ht="14.25" customHeight="1">
      <c r="B13" s="207" t="s">
        <v>71</v>
      </c>
      <c r="C13" s="216">
        <v>53</v>
      </c>
      <c r="D13" s="216">
        <v>294</v>
      </c>
      <c r="E13" s="216">
        <v>200</v>
      </c>
      <c r="F13" s="216">
        <v>79</v>
      </c>
      <c r="G13" s="216">
        <v>31</v>
      </c>
      <c r="H13" s="216">
        <v>69</v>
      </c>
      <c r="I13" s="216">
        <v>50</v>
      </c>
      <c r="J13" s="216">
        <v>107</v>
      </c>
      <c r="K13" s="217">
        <v>883</v>
      </c>
    </row>
    <row r="14" spans="2:11" ht="14.25" customHeight="1">
      <c r="B14" s="207" t="s">
        <v>72</v>
      </c>
      <c r="C14" s="216">
        <v>110</v>
      </c>
      <c r="D14" s="216">
        <v>108</v>
      </c>
      <c r="E14" s="216">
        <v>131</v>
      </c>
      <c r="F14" s="216">
        <v>64</v>
      </c>
      <c r="G14" s="216">
        <v>18</v>
      </c>
      <c r="H14" s="216">
        <v>35</v>
      </c>
      <c r="I14" s="216">
        <v>335</v>
      </c>
      <c r="J14" s="216">
        <v>128</v>
      </c>
      <c r="K14" s="217">
        <v>929</v>
      </c>
    </row>
    <row r="15" spans="2:11" ht="14.25" customHeight="1">
      <c r="B15" s="207" t="s">
        <v>109</v>
      </c>
      <c r="C15" s="216">
        <v>993</v>
      </c>
      <c r="D15" s="216">
        <v>1797</v>
      </c>
      <c r="E15" s="216">
        <v>1047</v>
      </c>
      <c r="F15" s="216">
        <v>1551</v>
      </c>
      <c r="G15" s="216">
        <v>701</v>
      </c>
      <c r="H15" s="216">
        <v>854</v>
      </c>
      <c r="I15" s="216">
        <v>1233</v>
      </c>
      <c r="J15" s="216">
        <v>3105</v>
      </c>
      <c r="K15" s="217">
        <v>11281</v>
      </c>
    </row>
    <row r="16" spans="2:11" ht="14.25" customHeight="1">
      <c r="B16" s="207" t="s">
        <v>217</v>
      </c>
      <c r="C16" s="216">
        <v>69</v>
      </c>
      <c r="D16" s="216">
        <v>243</v>
      </c>
      <c r="E16" s="216">
        <v>124</v>
      </c>
      <c r="F16" s="216">
        <v>148</v>
      </c>
      <c r="G16" s="216">
        <v>55</v>
      </c>
      <c r="H16" s="216">
        <v>25</v>
      </c>
      <c r="I16" s="216">
        <v>470</v>
      </c>
      <c r="J16" s="216">
        <v>311</v>
      </c>
      <c r="K16" s="217">
        <v>1445</v>
      </c>
    </row>
    <row r="17" spans="2:11" ht="14.25" customHeight="1">
      <c r="B17" s="207" t="s">
        <v>218</v>
      </c>
      <c r="C17" s="216">
        <v>537</v>
      </c>
      <c r="D17" s="216">
        <v>764</v>
      </c>
      <c r="E17" s="216">
        <v>332</v>
      </c>
      <c r="F17" s="216">
        <v>428</v>
      </c>
      <c r="G17" s="216">
        <v>246</v>
      </c>
      <c r="H17" s="216">
        <v>235</v>
      </c>
      <c r="I17" s="216">
        <v>630</v>
      </c>
      <c r="J17" s="216">
        <v>945</v>
      </c>
      <c r="K17" s="217">
        <v>4117</v>
      </c>
    </row>
    <row r="18" spans="2:11" ht="14.25" customHeight="1">
      <c r="B18" s="207" t="s">
        <v>219</v>
      </c>
      <c r="C18" s="216">
        <v>37</v>
      </c>
      <c r="D18" s="216">
        <v>55</v>
      </c>
      <c r="E18" s="216">
        <v>34</v>
      </c>
      <c r="F18" s="216">
        <v>14</v>
      </c>
      <c r="G18" s="216">
        <v>39</v>
      </c>
      <c r="H18" s="216">
        <v>8</v>
      </c>
      <c r="I18" s="216">
        <v>54</v>
      </c>
      <c r="J18" s="216">
        <v>40</v>
      </c>
      <c r="K18" s="217">
        <v>281</v>
      </c>
    </row>
    <row r="19" spans="2:11" s="183" customFormat="1" ht="14.25" customHeight="1">
      <c r="B19" s="207" t="s">
        <v>73</v>
      </c>
      <c r="C19" s="216">
        <v>567</v>
      </c>
      <c r="D19" s="216">
        <v>324</v>
      </c>
      <c r="E19" s="216">
        <v>794</v>
      </c>
      <c r="F19" s="216">
        <v>130</v>
      </c>
      <c r="G19" s="216">
        <v>159</v>
      </c>
      <c r="H19" s="216">
        <v>151</v>
      </c>
      <c r="I19" s="216">
        <v>742</v>
      </c>
      <c r="J19" s="216">
        <v>526</v>
      </c>
      <c r="K19" s="217">
        <v>3393</v>
      </c>
    </row>
    <row r="20" spans="2:11" ht="14.25" customHeight="1">
      <c r="B20" s="207" t="s">
        <v>74</v>
      </c>
      <c r="C20" s="216">
        <v>9</v>
      </c>
      <c r="D20" s="216">
        <v>4</v>
      </c>
      <c r="E20" s="216">
        <v>6</v>
      </c>
      <c r="F20" s="216"/>
      <c r="G20" s="216"/>
      <c r="H20" s="216">
        <v>2</v>
      </c>
      <c r="I20" s="216">
        <v>6</v>
      </c>
      <c r="J20" s="216">
        <v>9</v>
      </c>
      <c r="K20" s="217">
        <v>36</v>
      </c>
    </row>
    <row r="21" spans="2:11" ht="14.25" customHeight="1">
      <c r="B21" s="207" t="s">
        <v>75</v>
      </c>
      <c r="C21" s="216">
        <v>93</v>
      </c>
      <c r="D21" s="216">
        <v>295</v>
      </c>
      <c r="E21" s="216">
        <v>87</v>
      </c>
      <c r="F21" s="216">
        <v>191</v>
      </c>
      <c r="G21" s="216">
        <v>234</v>
      </c>
      <c r="H21" s="216">
        <v>321</v>
      </c>
      <c r="I21" s="216">
        <v>138</v>
      </c>
      <c r="J21" s="216">
        <v>280</v>
      </c>
      <c r="K21" s="217">
        <v>1639</v>
      </c>
    </row>
    <row r="22" spans="2:11" ht="14.25" customHeight="1">
      <c r="B22" s="207" t="s">
        <v>76</v>
      </c>
      <c r="C22" s="216">
        <v>6</v>
      </c>
      <c r="D22" s="216">
        <v>24</v>
      </c>
      <c r="E22" s="216">
        <v>1</v>
      </c>
      <c r="F22" s="216">
        <v>146</v>
      </c>
      <c r="G22" s="216">
        <v>27</v>
      </c>
      <c r="H22" s="216">
        <v>35</v>
      </c>
      <c r="I22" s="216">
        <v>5</v>
      </c>
      <c r="J22" s="216">
        <v>107</v>
      </c>
      <c r="K22" s="217">
        <v>351</v>
      </c>
    </row>
    <row r="23" spans="2:11" ht="14.25" customHeight="1">
      <c r="B23" s="207" t="s">
        <v>77</v>
      </c>
      <c r="C23" s="216">
        <v>34</v>
      </c>
      <c r="D23" s="216">
        <v>186</v>
      </c>
      <c r="E23" s="216">
        <v>107</v>
      </c>
      <c r="F23" s="216">
        <v>138</v>
      </c>
      <c r="G23" s="216">
        <v>96</v>
      </c>
      <c r="H23" s="216">
        <v>116</v>
      </c>
      <c r="I23" s="216">
        <v>96</v>
      </c>
      <c r="J23" s="216">
        <v>164</v>
      </c>
      <c r="K23" s="217">
        <v>937</v>
      </c>
    </row>
    <row r="24" spans="2:11" ht="14.25" customHeight="1">
      <c r="B24" s="207" t="s">
        <v>220</v>
      </c>
      <c r="C24" s="216">
        <v>118</v>
      </c>
      <c r="D24" s="216">
        <v>91</v>
      </c>
      <c r="E24" s="216">
        <v>87</v>
      </c>
      <c r="F24" s="216">
        <v>130</v>
      </c>
      <c r="G24" s="216">
        <v>246</v>
      </c>
      <c r="H24" s="216">
        <v>73</v>
      </c>
      <c r="I24" s="216">
        <v>116</v>
      </c>
      <c r="J24" s="216">
        <v>168</v>
      </c>
      <c r="K24" s="217">
        <v>1029</v>
      </c>
    </row>
    <row r="25" spans="2:11" ht="14.25" customHeight="1">
      <c r="B25" s="207" t="s">
        <v>221</v>
      </c>
      <c r="C25" s="216">
        <v>184</v>
      </c>
      <c r="D25" s="216">
        <v>41</v>
      </c>
      <c r="E25" s="216">
        <v>326</v>
      </c>
      <c r="F25" s="216">
        <v>327</v>
      </c>
      <c r="G25" s="216">
        <v>341</v>
      </c>
      <c r="H25" s="216">
        <v>87</v>
      </c>
      <c r="I25" s="216">
        <v>539</v>
      </c>
      <c r="J25" s="216">
        <v>386</v>
      </c>
      <c r="K25" s="217">
        <v>2231</v>
      </c>
    </row>
    <row r="26" spans="2:11" ht="14.25" customHeight="1">
      <c r="B26" s="207" t="s">
        <v>222</v>
      </c>
      <c r="C26" s="216"/>
      <c r="D26" s="216"/>
      <c r="E26" s="216">
        <v>9</v>
      </c>
      <c r="F26" s="216">
        <v>6</v>
      </c>
      <c r="G26" s="216"/>
      <c r="H26" s="216"/>
      <c r="I26" s="216">
        <v>27</v>
      </c>
      <c r="J26" s="216">
        <v>155</v>
      </c>
      <c r="K26" s="217">
        <v>197</v>
      </c>
    </row>
    <row r="27" spans="2:11" ht="14.25" customHeight="1">
      <c r="B27" s="207" t="s">
        <v>223</v>
      </c>
      <c r="C27" s="216">
        <v>1825</v>
      </c>
      <c r="D27" s="216">
        <v>706</v>
      </c>
      <c r="E27" s="216">
        <v>601</v>
      </c>
      <c r="F27" s="216">
        <v>1438</v>
      </c>
      <c r="G27" s="216">
        <v>11</v>
      </c>
      <c r="H27" s="216">
        <v>217</v>
      </c>
      <c r="I27" s="216">
        <v>2672</v>
      </c>
      <c r="J27" s="216">
        <v>2594</v>
      </c>
      <c r="K27" s="217">
        <v>10064</v>
      </c>
    </row>
    <row r="28" spans="2:11" ht="14.25" customHeight="1">
      <c r="B28" s="207" t="s">
        <v>224</v>
      </c>
      <c r="C28" s="216">
        <v>6</v>
      </c>
      <c r="D28" s="216">
        <v>1</v>
      </c>
      <c r="E28" s="216">
        <v>4</v>
      </c>
      <c r="F28" s="216"/>
      <c r="G28" s="216"/>
      <c r="H28" s="216">
        <v>3</v>
      </c>
      <c r="I28" s="216">
        <v>6</v>
      </c>
      <c r="J28" s="216">
        <v>4</v>
      </c>
      <c r="K28" s="217">
        <v>24</v>
      </c>
    </row>
    <row r="29" spans="2:11" ht="14.25" customHeight="1">
      <c r="B29" s="208" t="s">
        <v>225</v>
      </c>
      <c r="C29" s="218">
        <v>18</v>
      </c>
      <c r="D29" s="218">
        <v>30</v>
      </c>
      <c r="E29" s="218">
        <v>21</v>
      </c>
      <c r="F29" s="218">
        <v>15</v>
      </c>
      <c r="G29" s="218">
        <v>19</v>
      </c>
      <c r="H29" s="218">
        <v>13</v>
      </c>
      <c r="I29" s="218">
        <v>13</v>
      </c>
      <c r="J29" s="218">
        <v>47</v>
      </c>
      <c r="K29" s="175">
        <v>176</v>
      </c>
    </row>
    <row r="30" spans="2:11" s="183" customFormat="1" ht="14.25">
      <c r="B30" s="205" t="s">
        <v>78</v>
      </c>
      <c r="C30" s="217">
        <v>5764</v>
      </c>
      <c r="D30" s="217">
        <v>11007</v>
      </c>
      <c r="E30" s="217">
        <v>5409</v>
      </c>
      <c r="F30" s="217">
        <v>12388</v>
      </c>
      <c r="G30" s="217">
        <v>4661</v>
      </c>
      <c r="H30" s="217">
        <v>7084</v>
      </c>
      <c r="I30" s="217">
        <v>11086</v>
      </c>
      <c r="J30" s="217">
        <v>11822</v>
      </c>
      <c r="K30" s="217">
        <v>69221</v>
      </c>
    </row>
    <row r="31" spans="2:11" ht="14.25">
      <c r="B31" s="207" t="s">
        <v>156</v>
      </c>
      <c r="C31" s="216">
        <v>2242</v>
      </c>
      <c r="D31" s="216">
        <v>812</v>
      </c>
      <c r="E31" s="216">
        <v>152</v>
      </c>
      <c r="F31" s="216">
        <v>1334</v>
      </c>
      <c r="G31" s="216">
        <v>1114</v>
      </c>
      <c r="H31" s="216">
        <v>356</v>
      </c>
      <c r="I31" s="216">
        <v>2641</v>
      </c>
      <c r="J31" s="216">
        <v>608</v>
      </c>
      <c r="K31" s="217">
        <v>9259</v>
      </c>
    </row>
    <row r="32" spans="2:11" ht="14.25">
      <c r="B32" s="242" t="s">
        <v>157</v>
      </c>
      <c r="C32" s="216">
        <v>383</v>
      </c>
      <c r="D32" s="216">
        <v>2408</v>
      </c>
      <c r="E32" s="216">
        <v>975</v>
      </c>
      <c r="F32" s="216">
        <v>3192</v>
      </c>
      <c r="G32" s="216">
        <v>418</v>
      </c>
      <c r="H32" s="216">
        <v>1398</v>
      </c>
      <c r="I32" s="216">
        <v>1707</v>
      </c>
      <c r="J32" s="216">
        <v>2233</v>
      </c>
      <c r="K32" s="217">
        <v>12714</v>
      </c>
    </row>
    <row r="33" spans="2:11" ht="28.5">
      <c r="B33" s="207" t="s">
        <v>164</v>
      </c>
      <c r="C33" s="216">
        <v>3</v>
      </c>
      <c r="D33" s="216"/>
      <c r="E33" s="216">
        <v>2</v>
      </c>
      <c r="F33" s="216">
        <v>29</v>
      </c>
      <c r="G33" s="216"/>
      <c r="H33" s="216"/>
      <c r="I33" s="216"/>
      <c r="J33" s="216">
        <v>37</v>
      </c>
      <c r="K33" s="217">
        <v>71</v>
      </c>
    </row>
    <row r="34" spans="2:11" ht="14.25">
      <c r="B34" s="207" t="s">
        <v>165</v>
      </c>
      <c r="C34" s="216">
        <v>1018</v>
      </c>
      <c r="D34" s="216">
        <v>2567</v>
      </c>
      <c r="E34" s="216">
        <v>1297</v>
      </c>
      <c r="F34" s="216">
        <v>2249</v>
      </c>
      <c r="G34" s="216">
        <v>886</v>
      </c>
      <c r="H34" s="216">
        <v>1460</v>
      </c>
      <c r="I34" s="216">
        <v>2925</v>
      </c>
      <c r="J34" s="216">
        <v>2697</v>
      </c>
      <c r="K34" s="217">
        <v>15099</v>
      </c>
    </row>
    <row r="35" spans="2:11" ht="14.25" customHeight="1">
      <c r="B35" s="207" t="s">
        <v>166</v>
      </c>
      <c r="C35" s="216">
        <v>1162</v>
      </c>
      <c r="D35" s="216">
        <v>2659</v>
      </c>
      <c r="E35" s="216">
        <v>1679</v>
      </c>
      <c r="F35" s="216">
        <v>2766</v>
      </c>
      <c r="G35" s="216">
        <v>973</v>
      </c>
      <c r="H35" s="216">
        <v>1814</v>
      </c>
      <c r="I35" s="216">
        <v>1988</v>
      </c>
      <c r="J35" s="216">
        <v>2941</v>
      </c>
      <c r="K35" s="217">
        <v>15982</v>
      </c>
    </row>
    <row r="36" spans="2:11" ht="14.25">
      <c r="B36" s="207" t="s">
        <v>79</v>
      </c>
      <c r="C36" s="216">
        <v>956</v>
      </c>
      <c r="D36" s="216">
        <v>2561</v>
      </c>
      <c r="E36" s="216">
        <v>1304</v>
      </c>
      <c r="F36" s="216">
        <v>2818</v>
      </c>
      <c r="G36" s="216">
        <v>1270</v>
      </c>
      <c r="H36" s="216">
        <v>2056</v>
      </c>
      <c r="I36" s="216">
        <v>1825</v>
      </c>
      <c r="J36" s="216">
        <v>3306</v>
      </c>
      <c r="K36" s="217">
        <v>16096</v>
      </c>
    </row>
    <row r="37" spans="2:12" s="205" customFormat="1" ht="15" thickBot="1">
      <c r="B37" s="219" t="s">
        <v>1</v>
      </c>
      <c r="C37" s="220">
        <v>10698</v>
      </c>
      <c r="D37" s="220">
        <v>16549</v>
      </c>
      <c r="E37" s="220">
        <v>9962</v>
      </c>
      <c r="F37" s="220">
        <v>17443</v>
      </c>
      <c r="G37" s="220">
        <v>6955</v>
      </c>
      <c r="H37" s="220">
        <v>9526</v>
      </c>
      <c r="I37" s="220">
        <v>18328</v>
      </c>
      <c r="J37" s="220">
        <v>21345</v>
      </c>
      <c r="K37" s="220">
        <v>110806</v>
      </c>
      <c r="L37" s="141"/>
    </row>
    <row r="39" spans="2:8" ht="14.25">
      <c r="B39" s="325" t="s">
        <v>162</v>
      </c>
      <c r="C39" s="325"/>
      <c r="D39" s="325"/>
      <c r="E39" s="325"/>
      <c r="F39" s="325"/>
      <c r="G39" s="325"/>
      <c r="H39" s="325"/>
    </row>
    <row r="40" spans="3:11" ht="14.25">
      <c r="C40" s="221"/>
      <c r="D40" s="221"/>
      <c r="E40" s="221"/>
      <c r="F40" s="221"/>
      <c r="G40" s="221"/>
      <c r="H40" s="221"/>
      <c r="I40" s="221"/>
      <c r="J40" s="221"/>
      <c r="K40" s="221"/>
    </row>
  </sheetData>
  <sheetProtection/>
  <mergeCells count="2">
    <mergeCell ref="B39:F39"/>
    <mergeCell ref="G39:H39"/>
  </mergeCells>
  <hyperlinks>
    <hyperlink ref="I5" location="Índice!A25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J6" sqref="J6"/>
    </sheetView>
  </sheetViews>
  <sheetFormatPr defaultColWidth="11.421875" defaultRowHeight="12.75"/>
  <cols>
    <col min="1" max="1" width="7.7109375" style="141" customWidth="1"/>
    <col min="2" max="2" width="39.8515625" style="141" customWidth="1"/>
    <col min="3" max="11" width="10.2812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2.75" customHeight="1"/>
    <row r="5" spans="1:12" s="129" customFormat="1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7" t="s">
        <v>21</v>
      </c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1.5" customHeight="1" thickBot="1">
      <c r="A9" s="135"/>
      <c r="B9" s="176" t="s">
        <v>263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30.75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1" s="183" customFormat="1" ht="14.25">
      <c r="B11" s="205" t="s">
        <v>80</v>
      </c>
      <c r="C11" s="222">
        <v>28731</v>
      </c>
      <c r="D11" s="222">
        <v>6868</v>
      </c>
      <c r="E11" s="222">
        <v>3726</v>
      </c>
      <c r="F11" s="222">
        <v>10963</v>
      </c>
      <c r="G11" s="222">
        <v>7642</v>
      </c>
      <c r="H11" s="222">
        <v>3235</v>
      </c>
      <c r="I11" s="222">
        <v>31220</v>
      </c>
      <c r="J11" s="222">
        <v>11614</v>
      </c>
      <c r="K11" s="222">
        <v>103999</v>
      </c>
    </row>
    <row r="12" spans="2:11" ht="14.25">
      <c r="B12" s="207" t="s">
        <v>81</v>
      </c>
      <c r="C12" s="223">
        <v>2100</v>
      </c>
      <c r="D12" s="223">
        <v>155</v>
      </c>
      <c r="E12" s="223">
        <v>148</v>
      </c>
      <c r="F12" s="223">
        <v>405</v>
      </c>
      <c r="G12" s="223">
        <v>602</v>
      </c>
      <c r="H12" s="223">
        <v>92</v>
      </c>
      <c r="I12" s="223">
        <v>1469</v>
      </c>
      <c r="J12" s="223">
        <v>429</v>
      </c>
      <c r="K12" s="222">
        <v>5400</v>
      </c>
    </row>
    <row r="13" spans="2:11" ht="14.25">
      <c r="B13" s="207" t="s">
        <v>82</v>
      </c>
      <c r="C13" s="223">
        <v>5499</v>
      </c>
      <c r="D13" s="224">
        <v>955</v>
      </c>
      <c r="E13" s="223">
        <v>528</v>
      </c>
      <c r="F13" s="223">
        <v>1643</v>
      </c>
      <c r="G13" s="223">
        <v>1258</v>
      </c>
      <c r="H13" s="223">
        <v>408</v>
      </c>
      <c r="I13" s="223">
        <v>4774</v>
      </c>
      <c r="J13" s="223">
        <v>1684</v>
      </c>
      <c r="K13" s="222">
        <v>16749</v>
      </c>
    </row>
    <row r="14" spans="2:11" ht="14.25">
      <c r="B14" s="207" t="s">
        <v>83</v>
      </c>
      <c r="C14" s="223">
        <v>11533</v>
      </c>
      <c r="D14" s="223">
        <v>2701</v>
      </c>
      <c r="E14" s="223">
        <v>1505</v>
      </c>
      <c r="F14" s="223">
        <v>4372</v>
      </c>
      <c r="G14" s="223">
        <v>3080</v>
      </c>
      <c r="H14" s="223">
        <v>1347</v>
      </c>
      <c r="I14" s="223">
        <v>12907</v>
      </c>
      <c r="J14" s="223">
        <v>4516</v>
      </c>
      <c r="K14" s="222">
        <v>41961</v>
      </c>
    </row>
    <row r="15" spans="2:11" ht="14.25">
      <c r="B15" s="207" t="s">
        <v>84</v>
      </c>
      <c r="C15" s="225">
        <v>276</v>
      </c>
      <c r="D15" s="225">
        <v>71</v>
      </c>
      <c r="E15" s="225">
        <v>37</v>
      </c>
      <c r="F15" s="225">
        <v>113</v>
      </c>
      <c r="G15" s="225">
        <v>47</v>
      </c>
      <c r="H15" s="225">
        <v>24</v>
      </c>
      <c r="I15" s="225">
        <v>211</v>
      </c>
      <c r="J15" s="225">
        <v>83</v>
      </c>
      <c r="K15" s="222">
        <v>862</v>
      </c>
    </row>
    <row r="16" spans="2:11" ht="14.25">
      <c r="B16" s="207" t="s">
        <v>85</v>
      </c>
      <c r="C16" s="223">
        <v>6846</v>
      </c>
      <c r="D16" s="223">
        <v>1989</v>
      </c>
      <c r="E16" s="223">
        <v>988</v>
      </c>
      <c r="F16" s="223">
        <v>2830</v>
      </c>
      <c r="G16" s="223">
        <v>1934</v>
      </c>
      <c r="H16" s="223">
        <v>977</v>
      </c>
      <c r="I16" s="223">
        <v>8405</v>
      </c>
      <c r="J16" s="223">
        <v>3175</v>
      </c>
      <c r="K16" s="222">
        <v>27144</v>
      </c>
    </row>
    <row r="17" spans="2:11" s="183" customFormat="1" ht="14.25">
      <c r="B17" s="207" t="s">
        <v>37</v>
      </c>
      <c r="C17" s="223">
        <v>1011</v>
      </c>
      <c r="D17" s="223">
        <v>458</v>
      </c>
      <c r="E17" s="223">
        <v>160</v>
      </c>
      <c r="F17" s="223">
        <v>571</v>
      </c>
      <c r="G17" s="223">
        <v>263</v>
      </c>
      <c r="H17" s="223">
        <v>132</v>
      </c>
      <c r="I17" s="223">
        <v>1763</v>
      </c>
      <c r="J17" s="223">
        <v>712</v>
      </c>
      <c r="K17" s="222">
        <v>5070</v>
      </c>
    </row>
    <row r="18" spans="2:11" ht="14.25">
      <c r="B18" s="207" t="s">
        <v>226</v>
      </c>
      <c r="C18" s="223">
        <v>229</v>
      </c>
      <c r="D18" s="223">
        <v>71</v>
      </c>
      <c r="E18" s="223">
        <v>57</v>
      </c>
      <c r="F18" s="223">
        <v>154</v>
      </c>
      <c r="G18" s="223">
        <v>80</v>
      </c>
      <c r="H18" s="223">
        <v>35</v>
      </c>
      <c r="I18" s="223">
        <v>170</v>
      </c>
      <c r="J18" s="223">
        <v>73</v>
      </c>
      <c r="K18" s="222">
        <v>869</v>
      </c>
    </row>
    <row r="19" spans="2:11" ht="14.25">
      <c r="B19" s="207" t="s">
        <v>38</v>
      </c>
      <c r="C19" s="223">
        <v>758</v>
      </c>
      <c r="D19" s="223">
        <v>253</v>
      </c>
      <c r="E19" s="223">
        <v>146</v>
      </c>
      <c r="F19" s="223">
        <v>391</v>
      </c>
      <c r="G19" s="223">
        <v>210</v>
      </c>
      <c r="H19" s="223">
        <v>122</v>
      </c>
      <c r="I19" s="223">
        <v>698</v>
      </c>
      <c r="J19" s="223">
        <v>442</v>
      </c>
      <c r="K19" s="222">
        <v>3020</v>
      </c>
    </row>
    <row r="20" spans="2:11" ht="14.25">
      <c r="B20" s="208" t="s">
        <v>39</v>
      </c>
      <c r="C20" s="226">
        <v>479</v>
      </c>
      <c r="D20" s="226">
        <v>215</v>
      </c>
      <c r="E20" s="226">
        <v>157</v>
      </c>
      <c r="F20" s="226">
        <v>484</v>
      </c>
      <c r="G20" s="226">
        <v>168</v>
      </c>
      <c r="H20" s="226">
        <v>98</v>
      </c>
      <c r="I20" s="226">
        <v>823</v>
      </c>
      <c r="J20" s="226">
        <v>500</v>
      </c>
      <c r="K20" s="227">
        <v>2924</v>
      </c>
    </row>
    <row r="21" spans="2:11" s="183" customFormat="1" ht="14.25">
      <c r="B21" s="205" t="s">
        <v>86</v>
      </c>
      <c r="C21" s="222">
        <v>691</v>
      </c>
      <c r="D21" s="222">
        <v>667</v>
      </c>
      <c r="E21" s="222">
        <v>210</v>
      </c>
      <c r="F21" s="222">
        <v>719</v>
      </c>
      <c r="G21" s="222">
        <v>186</v>
      </c>
      <c r="H21" s="222">
        <v>136</v>
      </c>
      <c r="I21" s="222">
        <v>2183</v>
      </c>
      <c r="J21" s="222">
        <v>696</v>
      </c>
      <c r="K21" s="222">
        <v>5488</v>
      </c>
    </row>
    <row r="22" spans="2:11" s="183" customFormat="1" ht="14.25">
      <c r="B22" s="207" t="s">
        <v>40</v>
      </c>
      <c r="C22" s="223">
        <v>26</v>
      </c>
      <c r="D22" s="223">
        <v>30</v>
      </c>
      <c r="E22" s="223">
        <v>11</v>
      </c>
      <c r="F22" s="223">
        <v>82</v>
      </c>
      <c r="G22" s="223">
        <v>18</v>
      </c>
      <c r="H22" s="223">
        <v>10</v>
      </c>
      <c r="I22" s="223">
        <v>39</v>
      </c>
      <c r="J22" s="223">
        <v>29</v>
      </c>
      <c r="K22" s="222">
        <v>245</v>
      </c>
    </row>
    <row r="23" spans="2:11" s="183" customFormat="1" ht="14.25">
      <c r="B23" s="207" t="s">
        <v>42</v>
      </c>
      <c r="C23" s="223">
        <v>137</v>
      </c>
      <c r="D23" s="223">
        <v>101</v>
      </c>
      <c r="E23" s="223">
        <v>73</v>
      </c>
      <c r="F23" s="223">
        <v>93</v>
      </c>
      <c r="G23" s="223">
        <v>31</v>
      </c>
      <c r="H23" s="223">
        <v>39</v>
      </c>
      <c r="I23" s="223">
        <v>321</v>
      </c>
      <c r="J23" s="223">
        <v>111</v>
      </c>
      <c r="K23" s="222">
        <v>906</v>
      </c>
    </row>
    <row r="24" spans="2:11" s="183" customFormat="1" ht="14.25">
      <c r="B24" s="207" t="s">
        <v>43</v>
      </c>
      <c r="C24" s="223">
        <v>9</v>
      </c>
      <c r="D24" s="223">
        <v>4</v>
      </c>
      <c r="E24" s="223">
        <v>4</v>
      </c>
      <c r="F24" s="223">
        <v>19</v>
      </c>
      <c r="G24" s="223">
        <v>0</v>
      </c>
      <c r="H24" s="223">
        <v>0</v>
      </c>
      <c r="I24" s="223">
        <v>90</v>
      </c>
      <c r="J24" s="223">
        <v>17</v>
      </c>
      <c r="K24" s="222">
        <v>143</v>
      </c>
    </row>
    <row r="25" spans="2:11" s="183" customFormat="1" ht="14.25">
      <c r="B25" s="207" t="s">
        <v>59</v>
      </c>
      <c r="C25" s="223">
        <v>0</v>
      </c>
      <c r="D25" s="223">
        <v>0</v>
      </c>
      <c r="E25" s="223">
        <v>5</v>
      </c>
      <c r="F25" s="223">
        <v>0</v>
      </c>
      <c r="G25" s="223">
        <v>0</v>
      </c>
      <c r="H25" s="223">
        <v>0</v>
      </c>
      <c r="I25" s="223">
        <v>16</v>
      </c>
      <c r="J25" s="223">
        <v>6</v>
      </c>
      <c r="K25" s="222">
        <v>27</v>
      </c>
    </row>
    <row r="26" spans="2:11" s="183" customFormat="1" ht="14.25">
      <c r="B26" s="207" t="s">
        <v>159</v>
      </c>
      <c r="C26" s="223">
        <v>513</v>
      </c>
      <c r="D26" s="223">
        <v>527</v>
      </c>
      <c r="E26" s="223">
        <v>117</v>
      </c>
      <c r="F26" s="223">
        <v>477</v>
      </c>
      <c r="G26" s="223">
        <v>136</v>
      </c>
      <c r="H26" s="223">
        <v>86</v>
      </c>
      <c r="I26" s="223">
        <v>1710</v>
      </c>
      <c r="J26" s="223">
        <v>522</v>
      </c>
      <c r="K26" s="222">
        <v>4088</v>
      </c>
    </row>
    <row r="27" spans="2:11" s="183" customFormat="1" ht="14.25">
      <c r="B27" s="208" t="s">
        <v>48</v>
      </c>
      <c r="C27" s="226">
        <v>6</v>
      </c>
      <c r="D27" s="226">
        <v>5</v>
      </c>
      <c r="E27" s="226">
        <v>0</v>
      </c>
      <c r="F27" s="226">
        <v>48</v>
      </c>
      <c r="G27" s="226">
        <v>1</v>
      </c>
      <c r="H27" s="226">
        <v>1</v>
      </c>
      <c r="I27" s="226">
        <v>7</v>
      </c>
      <c r="J27" s="226">
        <v>11</v>
      </c>
      <c r="K27" s="227">
        <v>79</v>
      </c>
    </row>
    <row r="28" spans="2:11" ht="14.25">
      <c r="B28" s="205" t="s">
        <v>87</v>
      </c>
      <c r="C28" s="222">
        <v>9124</v>
      </c>
      <c r="D28" s="222">
        <v>2831</v>
      </c>
      <c r="E28" s="222">
        <v>1090</v>
      </c>
      <c r="F28" s="222">
        <v>3824</v>
      </c>
      <c r="G28" s="222">
        <v>2866</v>
      </c>
      <c r="H28" s="222">
        <v>1337</v>
      </c>
      <c r="I28" s="222">
        <v>6808</v>
      </c>
      <c r="J28" s="222">
        <v>3318</v>
      </c>
      <c r="K28" s="222">
        <v>31198</v>
      </c>
    </row>
    <row r="29" spans="2:11" ht="14.25">
      <c r="B29" s="207" t="s">
        <v>88</v>
      </c>
      <c r="C29" s="223">
        <v>1821</v>
      </c>
      <c r="D29" s="223">
        <v>660</v>
      </c>
      <c r="E29" s="223">
        <v>512</v>
      </c>
      <c r="F29" s="223">
        <v>855</v>
      </c>
      <c r="G29" s="223">
        <v>388</v>
      </c>
      <c r="H29" s="223">
        <v>276</v>
      </c>
      <c r="I29" s="223">
        <v>1629</v>
      </c>
      <c r="J29" s="223">
        <v>1234</v>
      </c>
      <c r="K29" s="222">
        <v>7375</v>
      </c>
    </row>
    <row r="30" spans="2:11" ht="14.25">
      <c r="B30" s="207" t="s">
        <v>89</v>
      </c>
      <c r="C30" s="223">
        <v>7303</v>
      </c>
      <c r="D30" s="223">
        <v>2171</v>
      </c>
      <c r="E30" s="223">
        <v>578</v>
      </c>
      <c r="F30" s="223">
        <v>2969</v>
      </c>
      <c r="G30" s="223">
        <v>2478</v>
      </c>
      <c r="H30" s="223">
        <v>1061</v>
      </c>
      <c r="I30" s="223">
        <v>5179</v>
      </c>
      <c r="J30" s="223">
        <v>2084</v>
      </c>
      <c r="K30" s="222">
        <v>23823</v>
      </c>
    </row>
    <row r="31" spans="2:12" s="205" customFormat="1" ht="15" thickBot="1">
      <c r="B31" s="219" t="s">
        <v>1</v>
      </c>
      <c r="C31" s="220">
        <v>38546</v>
      </c>
      <c r="D31" s="220">
        <v>10366</v>
      </c>
      <c r="E31" s="220">
        <v>5026</v>
      </c>
      <c r="F31" s="220">
        <v>15506</v>
      </c>
      <c r="G31" s="220">
        <v>10694</v>
      </c>
      <c r="H31" s="220">
        <v>4708</v>
      </c>
      <c r="I31" s="220">
        <v>40211</v>
      </c>
      <c r="J31" s="220">
        <v>15628</v>
      </c>
      <c r="K31" s="220">
        <v>140685</v>
      </c>
      <c r="L31" s="228">
        <f>+L28+L21+L11</f>
        <v>0</v>
      </c>
    </row>
    <row r="33" spans="2:8" ht="14.25">
      <c r="B33" s="325" t="s">
        <v>162</v>
      </c>
      <c r="C33" s="325"/>
      <c r="D33" s="325"/>
      <c r="E33" s="325"/>
      <c r="F33" s="325"/>
      <c r="G33" s="325"/>
      <c r="H33" s="325"/>
    </row>
  </sheetData>
  <sheetProtection/>
  <mergeCells count="2">
    <mergeCell ref="B33:F33"/>
    <mergeCell ref="G33:H33"/>
  </mergeCells>
  <hyperlinks>
    <hyperlink ref="J6" location="Índice!A26" display="Índice"/>
  </hyperlinks>
  <printOptions/>
  <pageMargins left="0.5905511811023623" right="0.1968503937007874" top="0.5905511811023623" bottom="0" header="0" footer="0"/>
  <pageSetup fitToHeight="1" fitToWidth="1" horizontalDpi="600" verticalDpi="6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7.7109375" style="141" customWidth="1"/>
    <col min="2" max="2" width="39.8515625" style="141" customWidth="1"/>
    <col min="3" max="11" width="9.42187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5.75" customHeight="1"/>
    <row r="5" spans="1:12" s="129" customFormat="1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7" t="s">
        <v>21</v>
      </c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0.75" customHeight="1" thickBot="1">
      <c r="A9" s="135"/>
      <c r="B9" s="176" t="s">
        <v>264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30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1" s="183" customFormat="1" ht="14.25">
      <c r="B11" s="205" t="s">
        <v>80</v>
      </c>
      <c r="C11" s="222">
        <v>14803</v>
      </c>
      <c r="D11" s="222">
        <v>3476</v>
      </c>
      <c r="E11" s="222">
        <v>1904</v>
      </c>
      <c r="F11" s="222">
        <v>5615</v>
      </c>
      <c r="G11" s="222">
        <v>3963</v>
      </c>
      <c r="H11" s="222">
        <v>1692</v>
      </c>
      <c r="I11" s="222">
        <v>16114</v>
      </c>
      <c r="J11" s="222">
        <v>5790</v>
      </c>
      <c r="K11" s="222">
        <v>53357</v>
      </c>
    </row>
    <row r="12" spans="2:11" ht="14.25">
      <c r="B12" s="207" t="s">
        <v>81</v>
      </c>
      <c r="C12" s="223">
        <v>1090</v>
      </c>
      <c r="D12" s="223">
        <v>81</v>
      </c>
      <c r="E12" s="223">
        <v>70</v>
      </c>
      <c r="F12" s="223">
        <v>199</v>
      </c>
      <c r="G12" s="223">
        <v>306</v>
      </c>
      <c r="H12" s="223">
        <v>55</v>
      </c>
      <c r="I12" s="223">
        <v>773</v>
      </c>
      <c r="J12" s="223">
        <v>235</v>
      </c>
      <c r="K12" s="222">
        <v>2809</v>
      </c>
    </row>
    <row r="13" spans="2:11" ht="14.25">
      <c r="B13" s="207" t="s">
        <v>82</v>
      </c>
      <c r="C13" s="223">
        <v>2834</v>
      </c>
      <c r="D13" s="224">
        <v>489</v>
      </c>
      <c r="E13" s="223">
        <v>263</v>
      </c>
      <c r="F13" s="223">
        <v>826</v>
      </c>
      <c r="G13" s="223">
        <v>667</v>
      </c>
      <c r="H13" s="223">
        <v>208</v>
      </c>
      <c r="I13" s="223">
        <v>2402</v>
      </c>
      <c r="J13" s="223">
        <v>854</v>
      </c>
      <c r="K13" s="222">
        <v>8543</v>
      </c>
    </row>
    <row r="14" spans="2:11" ht="14.25">
      <c r="B14" s="207" t="s">
        <v>83</v>
      </c>
      <c r="C14" s="223">
        <v>5928</v>
      </c>
      <c r="D14" s="223">
        <v>1387</v>
      </c>
      <c r="E14" s="223">
        <v>792</v>
      </c>
      <c r="F14" s="223">
        <v>2260</v>
      </c>
      <c r="G14" s="223">
        <v>1582</v>
      </c>
      <c r="H14" s="223">
        <v>705</v>
      </c>
      <c r="I14" s="223">
        <v>6706</v>
      </c>
      <c r="J14" s="223">
        <v>2230</v>
      </c>
      <c r="K14" s="222">
        <v>21590</v>
      </c>
    </row>
    <row r="15" spans="2:11" ht="14.25">
      <c r="B15" s="207" t="s">
        <v>112</v>
      </c>
      <c r="C15" s="225">
        <v>180</v>
      </c>
      <c r="D15" s="225">
        <v>45</v>
      </c>
      <c r="E15" s="225">
        <v>24</v>
      </c>
      <c r="F15" s="225">
        <v>68</v>
      </c>
      <c r="G15" s="225">
        <v>31</v>
      </c>
      <c r="H15" s="225">
        <v>14</v>
      </c>
      <c r="I15" s="225">
        <v>136</v>
      </c>
      <c r="J15" s="225">
        <v>58</v>
      </c>
      <c r="K15" s="222">
        <v>556</v>
      </c>
    </row>
    <row r="16" spans="2:11" ht="14.25">
      <c r="B16" s="207" t="s">
        <v>85</v>
      </c>
      <c r="C16" s="223">
        <v>3559</v>
      </c>
      <c r="D16" s="223">
        <v>1006</v>
      </c>
      <c r="E16" s="223">
        <v>492</v>
      </c>
      <c r="F16" s="223">
        <v>1442</v>
      </c>
      <c r="G16" s="223">
        <v>1047</v>
      </c>
      <c r="H16" s="223">
        <v>512</v>
      </c>
      <c r="I16" s="223">
        <v>4388</v>
      </c>
      <c r="J16" s="223">
        <v>1592</v>
      </c>
      <c r="K16" s="222">
        <v>14038</v>
      </c>
    </row>
    <row r="17" spans="2:11" s="183" customFormat="1" ht="14.25">
      <c r="B17" s="207" t="s">
        <v>37</v>
      </c>
      <c r="C17" s="223">
        <v>402</v>
      </c>
      <c r="D17" s="223">
        <v>169</v>
      </c>
      <c r="E17" s="223">
        <v>75</v>
      </c>
      <c r="F17" s="223">
        <v>234</v>
      </c>
      <c r="G17" s="223">
        <v>88</v>
      </c>
      <c r="H17" s="223">
        <v>58</v>
      </c>
      <c r="I17" s="223">
        <v>779</v>
      </c>
      <c r="J17" s="223">
        <v>289</v>
      </c>
      <c r="K17" s="222">
        <v>2094</v>
      </c>
    </row>
    <row r="18" spans="2:11" s="183" customFormat="1" ht="14.25">
      <c r="B18" s="207" t="s">
        <v>226</v>
      </c>
      <c r="C18" s="223">
        <v>176</v>
      </c>
      <c r="D18" s="223">
        <v>54</v>
      </c>
      <c r="E18" s="223">
        <v>43</v>
      </c>
      <c r="F18" s="223">
        <v>121</v>
      </c>
      <c r="G18" s="223">
        <v>59</v>
      </c>
      <c r="H18" s="223">
        <v>29</v>
      </c>
      <c r="I18" s="223">
        <v>124</v>
      </c>
      <c r="J18" s="223">
        <v>54</v>
      </c>
      <c r="K18" s="222">
        <v>660</v>
      </c>
    </row>
    <row r="19" spans="2:11" s="183" customFormat="1" ht="14.25">
      <c r="B19" s="207" t="s">
        <v>38</v>
      </c>
      <c r="C19" s="223">
        <v>429</v>
      </c>
      <c r="D19" s="223">
        <v>143</v>
      </c>
      <c r="E19" s="223">
        <v>74</v>
      </c>
      <c r="F19" s="223">
        <v>225</v>
      </c>
      <c r="G19" s="223">
        <v>108</v>
      </c>
      <c r="H19" s="223">
        <v>62</v>
      </c>
      <c r="I19" s="223">
        <v>406</v>
      </c>
      <c r="J19" s="223">
        <v>245</v>
      </c>
      <c r="K19" s="222">
        <v>1692</v>
      </c>
    </row>
    <row r="20" spans="2:11" ht="14.25">
      <c r="B20" s="208" t="s">
        <v>39</v>
      </c>
      <c r="C20" s="226">
        <v>205</v>
      </c>
      <c r="D20" s="226">
        <v>102</v>
      </c>
      <c r="E20" s="226">
        <v>71</v>
      </c>
      <c r="F20" s="226">
        <v>240</v>
      </c>
      <c r="G20" s="226">
        <v>75</v>
      </c>
      <c r="H20" s="226">
        <v>49</v>
      </c>
      <c r="I20" s="226">
        <v>400</v>
      </c>
      <c r="J20" s="226">
        <v>233</v>
      </c>
      <c r="K20" s="227">
        <v>1375</v>
      </c>
    </row>
    <row r="21" spans="2:11" s="183" customFormat="1" ht="14.25">
      <c r="B21" s="205" t="s">
        <v>86</v>
      </c>
      <c r="C21" s="222">
        <v>248</v>
      </c>
      <c r="D21" s="222">
        <v>209</v>
      </c>
      <c r="E21" s="222">
        <v>81</v>
      </c>
      <c r="F21" s="222">
        <v>257</v>
      </c>
      <c r="G21" s="222">
        <v>73</v>
      </c>
      <c r="H21" s="222">
        <v>52</v>
      </c>
      <c r="I21" s="222">
        <v>635</v>
      </c>
      <c r="J21" s="222">
        <v>257</v>
      </c>
      <c r="K21" s="222">
        <v>1812</v>
      </c>
    </row>
    <row r="22" spans="2:11" s="183" customFormat="1" ht="14.25">
      <c r="B22" s="207" t="s">
        <v>40</v>
      </c>
      <c r="C22" s="223">
        <v>9</v>
      </c>
      <c r="D22" s="223">
        <v>9</v>
      </c>
      <c r="E22" s="223">
        <v>2</v>
      </c>
      <c r="F22" s="223">
        <v>24</v>
      </c>
      <c r="G22" s="223">
        <v>8</v>
      </c>
      <c r="H22" s="223">
        <v>5</v>
      </c>
      <c r="I22" s="223">
        <v>4</v>
      </c>
      <c r="J22" s="223">
        <v>6</v>
      </c>
      <c r="K22" s="222">
        <v>67</v>
      </c>
    </row>
    <row r="23" spans="2:11" s="183" customFormat="1" ht="14.25">
      <c r="B23" s="207" t="s">
        <v>42</v>
      </c>
      <c r="C23" s="223">
        <v>66</v>
      </c>
      <c r="D23" s="223">
        <v>48</v>
      </c>
      <c r="E23" s="223">
        <v>41</v>
      </c>
      <c r="F23" s="223">
        <v>43</v>
      </c>
      <c r="G23" s="223">
        <v>15</v>
      </c>
      <c r="H23" s="223">
        <v>13</v>
      </c>
      <c r="I23" s="223">
        <v>143</v>
      </c>
      <c r="J23" s="223">
        <v>62</v>
      </c>
      <c r="K23" s="222">
        <v>431</v>
      </c>
    </row>
    <row r="24" spans="2:11" s="183" customFormat="1" ht="14.25">
      <c r="B24" s="207" t="s">
        <v>43</v>
      </c>
      <c r="C24" s="223"/>
      <c r="D24" s="223"/>
      <c r="E24" s="223"/>
      <c r="F24" s="223">
        <v>2</v>
      </c>
      <c r="G24" s="223"/>
      <c r="H24" s="223"/>
      <c r="I24" s="223">
        <v>7</v>
      </c>
      <c r="J24" s="223">
        <v>4</v>
      </c>
      <c r="K24" s="222">
        <v>13</v>
      </c>
    </row>
    <row r="25" spans="2:11" s="183" customFormat="1" ht="14.25">
      <c r="B25" s="207" t="s">
        <v>59</v>
      </c>
      <c r="C25" s="223"/>
      <c r="D25" s="223"/>
      <c r="E25" s="223">
        <v>2</v>
      </c>
      <c r="F25" s="223"/>
      <c r="G25" s="223"/>
      <c r="H25" s="223"/>
      <c r="I25" s="223">
        <v>3</v>
      </c>
      <c r="J25" s="223"/>
      <c r="K25" s="222">
        <v>5</v>
      </c>
    </row>
    <row r="26" spans="2:11" s="183" customFormat="1" ht="14.25">
      <c r="B26" s="207" t="s">
        <v>159</v>
      </c>
      <c r="C26" s="223">
        <v>169</v>
      </c>
      <c r="D26" s="223">
        <v>149</v>
      </c>
      <c r="E26" s="223">
        <v>36</v>
      </c>
      <c r="F26" s="223">
        <v>155</v>
      </c>
      <c r="G26" s="223">
        <v>49</v>
      </c>
      <c r="H26" s="223">
        <v>33</v>
      </c>
      <c r="I26" s="223">
        <v>472</v>
      </c>
      <c r="J26" s="223">
        <v>174</v>
      </c>
      <c r="K26" s="222">
        <v>1237</v>
      </c>
    </row>
    <row r="27" spans="2:11" s="183" customFormat="1" ht="14.25">
      <c r="B27" s="208" t="s">
        <v>48</v>
      </c>
      <c r="C27" s="226">
        <v>4</v>
      </c>
      <c r="D27" s="226">
        <v>3</v>
      </c>
      <c r="E27" s="226"/>
      <c r="F27" s="226">
        <v>33</v>
      </c>
      <c r="G27" s="226">
        <v>1</v>
      </c>
      <c r="H27" s="226">
        <v>1</v>
      </c>
      <c r="I27" s="226">
        <v>6</v>
      </c>
      <c r="J27" s="226">
        <v>11</v>
      </c>
      <c r="K27" s="227">
        <v>59</v>
      </c>
    </row>
    <row r="28" spans="2:11" ht="14.25">
      <c r="B28" s="205" t="s">
        <v>87</v>
      </c>
      <c r="C28" s="222">
        <v>5241</v>
      </c>
      <c r="D28" s="222">
        <v>1262</v>
      </c>
      <c r="E28" s="222">
        <v>514</v>
      </c>
      <c r="F28" s="222">
        <v>1530</v>
      </c>
      <c r="G28" s="222">
        <v>1320</v>
      </c>
      <c r="H28" s="222">
        <v>500</v>
      </c>
      <c r="I28" s="222">
        <v>2368</v>
      </c>
      <c r="J28" s="222">
        <v>1506</v>
      </c>
      <c r="K28" s="222">
        <v>14241</v>
      </c>
    </row>
    <row r="29" spans="2:11" ht="14.25">
      <c r="B29" s="207" t="s">
        <v>88</v>
      </c>
      <c r="C29" s="223">
        <v>890</v>
      </c>
      <c r="D29" s="223">
        <v>303</v>
      </c>
      <c r="E29" s="223">
        <v>206</v>
      </c>
      <c r="F29" s="223">
        <v>351</v>
      </c>
      <c r="G29" s="223">
        <v>183</v>
      </c>
      <c r="H29" s="223">
        <v>101</v>
      </c>
      <c r="I29" s="223">
        <v>707</v>
      </c>
      <c r="J29" s="223">
        <v>550</v>
      </c>
      <c r="K29" s="222">
        <v>3291</v>
      </c>
    </row>
    <row r="30" spans="2:11" ht="14.25">
      <c r="B30" s="207" t="s">
        <v>89</v>
      </c>
      <c r="C30" s="223">
        <v>4351</v>
      </c>
      <c r="D30" s="223">
        <v>959</v>
      </c>
      <c r="E30" s="223">
        <v>308</v>
      </c>
      <c r="F30" s="223">
        <v>1179</v>
      </c>
      <c r="G30" s="223">
        <v>1137</v>
      </c>
      <c r="H30" s="223">
        <v>399</v>
      </c>
      <c r="I30" s="223">
        <v>1661</v>
      </c>
      <c r="J30" s="223">
        <v>956</v>
      </c>
      <c r="K30" s="222">
        <v>10950</v>
      </c>
    </row>
    <row r="31" spans="2:12" s="205" customFormat="1" ht="15" thickBot="1">
      <c r="B31" s="219" t="s">
        <v>1</v>
      </c>
      <c r="C31" s="220">
        <v>20292</v>
      </c>
      <c r="D31" s="220">
        <v>4947</v>
      </c>
      <c r="E31" s="220">
        <v>2499</v>
      </c>
      <c r="F31" s="220">
        <v>7402</v>
      </c>
      <c r="G31" s="220">
        <v>5356</v>
      </c>
      <c r="H31" s="220">
        <v>2244</v>
      </c>
      <c r="I31" s="220">
        <v>19117</v>
      </c>
      <c r="J31" s="220">
        <v>7553</v>
      </c>
      <c r="K31" s="220">
        <v>69410</v>
      </c>
      <c r="L31" s="228">
        <f>+L28+L21+L11</f>
        <v>0</v>
      </c>
    </row>
    <row r="33" spans="2:8" ht="14.25">
      <c r="B33" s="325" t="s">
        <v>162</v>
      </c>
      <c r="C33" s="325"/>
      <c r="D33" s="325"/>
      <c r="E33" s="325"/>
      <c r="F33" s="325"/>
      <c r="G33" s="325"/>
      <c r="H33" s="325"/>
    </row>
  </sheetData>
  <sheetProtection/>
  <mergeCells count="2">
    <mergeCell ref="B33:F33"/>
    <mergeCell ref="G33:H33"/>
  </mergeCells>
  <hyperlinks>
    <hyperlink ref="I6" location="Índice!A27" display="Índice"/>
  </hyperlinks>
  <printOptions horizont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90" zoomScaleNormal="90" zoomScalePageLayoutView="0" workbookViewId="0" topLeftCell="A1">
      <selection activeCell="J5" sqref="J5"/>
    </sheetView>
  </sheetViews>
  <sheetFormatPr defaultColWidth="11.421875" defaultRowHeight="12.75"/>
  <cols>
    <col min="1" max="1" width="7.7109375" style="141" customWidth="1"/>
    <col min="2" max="2" width="39.8515625" style="141" customWidth="1"/>
    <col min="3" max="11" width="10.851562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4.25" customHeight="1"/>
    <row r="5" spans="1:12" s="129" customFormat="1" ht="14.25" customHeight="1">
      <c r="A5" s="128"/>
      <c r="B5" s="128"/>
      <c r="C5" s="128"/>
      <c r="D5" s="128"/>
      <c r="E5" s="128"/>
      <c r="F5" s="128"/>
      <c r="G5" s="128"/>
      <c r="H5" s="128"/>
      <c r="I5" s="128"/>
      <c r="J5" s="7" t="s">
        <v>21</v>
      </c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3" customHeight="1" thickBot="1">
      <c r="A9" s="135"/>
      <c r="B9" s="176" t="s">
        <v>265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2:11" ht="30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1" s="183" customFormat="1" ht="14.25">
      <c r="B11" s="205" t="s">
        <v>80</v>
      </c>
      <c r="C11" s="222">
        <v>13928</v>
      </c>
      <c r="D11" s="222">
        <v>3392</v>
      </c>
      <c r="E11" s="222">
        <v>1822</v>
      </c>
      <c r="F11" s="222">
        <v>5348</v>
      </c>
      <c r="G11" s="222">
        <v>3679</v>
      </c>
      <c r="H11" s="222">
        <v>1543</v>
      </c>
      <c r="I11" s="222">
        <v>15106</v>
      </c>
      <c r="J11" s="222">
        <v>5824</v>
      </c>
      <c r="K11" s="222">
        <v>50642</v>
      </c>
    </row>
    <row r="12" spans="2:11" ht="14.25">
      <c r="B12" s="207" t="s">
        <v>81</v>
      </c>
      <c r="C12" s="223">
        <v>1010</v>
      </c>
      <c r="D12" s="223">
        <v>74</v>
      </c>
      <c r="E12" s="223">
        <v>78</v>
      </c>
      <c r="F12" s="223">
        <v>206</v>
      </c>
      <c r="G12" s="223">
        <v>296</v>
      </c>
      <c r="H12" s="223">
        <v>37</v>
      </c>
      <c r="I12" s="223">
        <v>696</v>
      </c>
      <c r="J12" s="223">
        <v>194</v>
      </c>
      <c r="K12" s="222">
        <v>2591</v>
      </c>
    </row>
    <row r="13" spans="2:11" ht="14.25">
      <c r="B13" s="207" t="s">
        <v>82</v>
      </c>
      <c r="C13" s="223">
        <v>2665</v>
      </c>
      <c r="D13" s="224">
        <v>466</v>
      </c>
      <c r="E13" s="223">
        <v>265</v>
      </c>
      <c r="F13" s="223">
        <v>817</v>
      </c>
      <c r="G13" s="223">
        <v>591</v>
      </c>
      <c r="H13" s="223">
        <v>200</v>
      </c>
      <c r="I13" s="223">
        <v>2372</v>
      </c>
      <c r="J13" s="223">
        <v>830</v>
      </c>
      <c r="K13" s="222">
        <v>8206</v>
      </c>
    </row>
    <row r="14" spans="2:11" ht="14.25">
      <c r="B14" s="207" t="s">
        <v>83</v>
      </c>
      <c r="C14" s="223">
        <v>5605</v>
      </c>
      <c r="D14" s="223">
        <v>1314</v>
      </c>
      <c r="E14" s="223">
        <v>713</v>
      </c>
      <c r="F14" s="223">
        <v>2112</v>
      </c>
      <c r="G14" s="223">
        <v>1498</v>
      </c>
      <c r="H14" s="223">
        <v>642</v>
      </c>
      <c r="I14" s="223">
        <v>6201</v>
      </c>
      <c r="J14" s="223">
        <v>2286</v>
      </c>
      <c r="K14" s="222">
        <v>20371</v>
      </c>
    </row>
    <row r="15" spans="2:11" ht="14.25">
      <c r="B15" s="207" t="s">
        <v>84</v>
      </c>
      <c r="C15" s="225">
        <v>96</v>
      </c>
      <c r="D15" s="225">
        <v>26</v>
      </c>
      <c r="E15" s="225">
        <v>13</v>
      </c>
      <c r="F15" s="225">
        <v>45</v>
      </c>
      <c r="G15" s="225">
        <v>16</v>
      </c>
      <c r="H15" s="225">
        <v>10</v>
      </c>
      <c r="I15" s="225">
        <v>75</v>
      </c>
      <c r="J15" s="225">
        <v>25</v>
      </c>
      <c r="K15" s="222">
        <v>306</v>
      </c>
    </row>
    <row r="16" spans="2:11" ht="14.25">
      <c r="B16" s="207" t="s">
        <v>85</v>
      </c>
      <c r="C16" s="223">
        <v>3287</v>
      </c>
      <c r="D16" s="223">
        <v>983</v>
      </c>
      <c r="E16" s="223">
        <v>496</v>
      </c>
      <c r="F16" s="223">
        <v>1388</v>
      </c>
      <c r="G16" s="223">
        <v>887</v>
      </c>
      <c r="H16" s="223">
        <v>465</v>
      </c>
      <c r="I16" s="223">
        <v>4017</v>
      </c>
      <c r="J16" s="223">
        <v>1583</v>
      </c>
      <c r="K16" s="222">
        <v>13106</v>
      </c>
    </row>
    <row r="17" spans="2:11" s="183" customFormat="1" ht="14.25">
      <c r="B17" s="207" t="s">
        <v>37</v>
      </c>
      <c r="C17" s="223">
        <v>609</v>
      </c>
      <c r="D17" s="223">
        <v>289</v>
      </c>
      <c r="E17" s="223">
        <v>85</v>
      </c>
      <c r="F17" s="223">
        <v>337</v>
      </c>
      <c r="G17" s="223">
        <v>175</v>
      </c>
      <c r="H17" s="223">
        <v>74</v>
      </c>
      <c r="I17" s="223">
        <v>984</v>
      </c>
      <c r="J17" s="223">
        <v>423</v>
      </c>
      <c r="K17" s="222">
        <v>2976</v>
      </c>
    </row>
    <row r="18" spans="2:11" ht="14.25">
      <c r="B18" s="207" t="s">
        <v>226</v>
      </c>
      <c r="C18" s="223">
        <v>53</v>
      </c>
      <c r="D18" s="223">
        <v>17</v>
      </c>
      <c r="E18" s="223">
        <v>14</v>
      </c>
      <c r="F18" s="223">
        <v>33</v>
      </c>
      <c r="G18" s="223">
        <v>21</v>
      </c>
      <c r="H18" s="223">
        <v>6</v>
      </c>
      <c r="I18" s="223">
        <v>46</v>
      </c>
      <c r="J18" s="223">
        <v>19</v>
      </c>
      <c r="K18" s="222">
        <v>209</v>
      </c>
    </row>
    <row r="19" spans="2:11" ht="14.25">
      <c r="B19" s="207" t="s">
        <v>38</v>
      </c>
      <c r="C19" s="223">
        <v>329</v>
      </c>
      <c r="D19" s="223">
        <v>110</v>
      </c>
      <c r="E19" s="223">
        <v>72</v>
      </c>
      <c r="F19" s="223">
        <v>166</v>
      </c>
      <c r="G19" s="223">
        <v>102</v>
      </c>
      <c r="H19" s="223">
        <v>60</v>
      </c>
      <c r="I19" s="223">
        <v>292</v>
      </c>
      <c r="J19" s="223">
        <v>197</v>
      </c>
      <c r="K19" s="222">
        <v>1328</v>
      </c>
    </row>
    <row r="20" spans="2:11" ht="14.25">
      <c r="B20" s="208" t="s">
        <v>39</v>
      </c>
      <c r="C20" s="226">
        <v>274</v>
      </c>
      <c r="D20" s="226">
        <v>113</v>
      </c>
      <c r="E20" s="226">
        <v>86</v>
      </c>
      <c r="F20" s="226">
        <v>244</v>
      </c>
      <c r="G20" s="226">
        <v>93</v>
      </c>
      <c r="H20" s="226">
        <v>49</v>
      </c>
      <c r="I20" s="226">
        <v>423</v>
      </c>
      <c r="J20" s="226">
        <v>267</v>
      </c>
      <c r="K20" s="227">
        <v>1549</v>
      </c>
    </row>
    <row r="21" spans="2:11" s="183" customFormat="1" ht="14.25">
      <c r="B21" s="205" t="s">
        <v>86</v>
      </c>
      <c r="C21" s="222">
        <v>443</v>
      </c>
      <c r="D21" s="222">
        <v>458</v>
      </c>
      <c r="E21" s="222">
        <v>129</v>
      </c>
      <c r="F21" s="222">
        <v>462</v>
      </c>
      <c r="G21" s="222">
        <v>113</v>
      </c>
      <c r="H21" s="222">
        <v>84</v>
      </c>
      <c r="I21" s="222">
        <v>1548</v>
      </c>
      <c r="J21" s="222">
        <v>439</v>
      </c>
      <c r="K21" s="222">
        <v>3676</v>
      </c>
    </row>
    <row r="22" spans="2:11" s="183" customFormat="1" ht="14.25">
      <c r="B22" s="207" t="s">
        <v>40</v>
      </c>
      <c r="C22" s="223">
        <v>17</v>
      </c>
      <c r="D22" s="223">
        <v>21</v>
      </c>
      <c r="E22" s="223">
        <v>9</v>
      </c>
      <c r="F22" s="223">
        <v>58</v>
      </c>
      <c r="G22" s="223">
        <v>10</v>
      </c>
      <c r="H22" s="223">
        <v>5</v>
      </c>
      <c r="I22" s="223">
        <v>35</v>
      </c>
      <c r="J22" s="223">
        <v>23</v>
      </c>
      <c r="K22" s="222">
        <v>178</v>
      </c>
    </row>
    <row r="23" spans="2:11" s="183" customFormat="1" ht="14.25">
      <c r="B23" s="207" t="s">
        <v>42</v>
      </c>
      <c r="C23" s="223">
        <v>71</v>
      </c>
      <c r="D23" s="223">
        <v>53</v>
      </c>
      <c r="E23" s="223">
        <v>32</v>
      </c>
      <c r="F23" s="223">
        <v>50</v>
      </c>
      <c r="G23" s="223">
        <v>16</v>
      </c>
      <c r="H23" s="223">
        <v>26</v>
      </c>
      <c r="I23" s="223">
        <v>178</v>
      </c>
      <c r="J23" s="223">
        <v>49</v>
      </c>
      <c r="K23" s="222">
        <v>475</v>
      </c>
    </row>
    <row r="24" spans="2:11" s="183" customFormat="1" ht="14.25">
      <c r="B24" s="207" t="s">
        <v>43</v>
      </c>
      <c r="C24" s="223">
        <v>9</v>
      </c>
      <c r="D24" s="223">
        <v>4</v>
      </c>
      <c r="E24" s="223">
        <v>4</v>
      </c>
      <c r="F24" s="223">
        <v>17</v>
      </c>
      <c r="G24" s="223"/>
      <c r="H24" s="223"/>
      <c r="I24" s="223">
        <v>83</v>
      </c>
      <c r="J24" s="223">
        <v>13</v>
      </c>
      <c r="K24" s="222">
        <v>130</v>
      </c>
    </row>
    <row r="25" spans="2:11" s="183" customFormat="1" ht="14.25">
      <c r="B25" s="207" t="s">
        <v>59</v>
      </c>
      <c r="C25" s="223"/>
      <c r="D25" s="223"/>
      <c r="E25" s="223">
        <v>3</v>
      </c>
      <c r="F25" s="223"/>
      <c r="G25" s="223"/>
      <c r="H25" s="223"/>
      <c r="I25" s="223">
        <v>13</v>
      </c>
      <c r="J25" s="223">
        <v>6</v>
      </c>
      <c r="K25" s="222">
        <v>22</v>
      </c>
    </row>
    <row r="26" spans="2:11" s="183" customFormat="1" ht="14.25">
      <c r="B26" s="207" t="s">
        <v>159</v>
      </c>
      <c r="C26" s="223">
        <v>344</v>
      </c>
      <c r="D26" s="223">
        <v>378</v>
      </c>
      <c r="E26" s="223">
        <v>81</v>
      </c>
      <c r="F26" s="223">
        <v>322</v>
      </c>
      <c r="G26" s="223">
        <v>87</v>
      </c>
      <c r="H26" s="223">
        <v>53</v>
      </c>
      <c r="I26" s="223">
        <v>1238</v>
      </c>
      <c r="J26" s="223">
        <v>348</v>
      </c>
      <c r="K26" s="222">
        <v>2851</v>
      </c>
    </row>
    <row r="27" spans="2:11" s="183" customFormat="1" ht="14.25">
      <c r="B27" s="208" t="s">
        <v>48</v>
      </c>
      <c r="C27" s="226">
        <v>2</v>
      </c>
      <c r="D27" s="226">
        <v>2</v>
      </c>
      <c r="E27" s="226"/>
      <c r="F27" s="226">
        <v>15</v>
      </c>
      <c r="G27" s="226"/>
      <c r="H27" s="226"/>
      <c r="I27" s="226">
        <v>1</v>
      </c>
      <c r="J27" s="226"/>
      <c r="K27" s="227">
        <v>20</v>
      </c>
    </row>
    <row r="28" spans="2:11" ht="14.25">
      <c r="B28" s="205" t="s">
        <v>87</v>
      </c>
      <c r="C28" s="222">
        <v>3883</v>
      </c>
      <c r="D28" s="222">
        <v>1569</v>
      </c>
      <c r="E28" s="222">
        <v>576</v>
      </c>
      <c r="F28" s="222">
        <v>2294</v>
      </c>
      <c r="G28" s="222">
        <v>1546</v>
      </c>
      <c r="H28" s="222">
        <v>837</v>
      </c>
      <c r="I28" s="222">
        <v>4440</v>
      </c>
      <c r="J28" s="222">
        <v>1812</v>
      </c>
      <c r="K28" s="222">
        <v>16957</v>
      </c>
    </row>
    <row r="29" spans="2:11" ht="14.25">
      <c r="B29" s="207" t="s">
        <v>88</v>
      </c>
      <c r="C29" s="223">
        <v>931</v>
      </c>
      <c r="D29" s="223">
        <v>357</v>
      </c>
      <c r="E29" s="223">
        <v>306</v>
      </c>
      <c r="F29" s="223">
        <v>504</v>
      </c>
      <c r="G29" s="223">
        <v>205</v>
      </c>
      <c r="H29" s="223">
        <v>175</v>
      </c>
      <c r="I29" s="223">
        <v>922</v>
      </c>
      <c r="J29" s="223">
        <v>684</v>
      </c>
      <c r="K29" s="222">
        <v>4084</v>
      </c>
    </row>
    <row r="30" spans="2:11" ht="14.25">
      <c r="B30" s="207" t="s">
        <v>89</v>
      </c>
      <c r="C30" s="223">
        <v>2952</v>
      </c>
      <c r="D30" s="223">
        <v>1212</v>
      </c>
      <c r="E30" s="223">
        <v>270</v>
      </c>
      <c r="F30" s="223">
        <v>1790</v>
      </c>
      <c r="G30" s="223">
        <v>1341</v>
      </c>
      <c r="H30" s="223">
        <v>662</v>
      </c>
      <c r="I30" s="223">
        <v>3518</v>
      </c>
      <c r="J30" s="223">
        <v>1128</v>
      </c>
      <c r="K30" s="222">
        <v>12873</v>
      </c>
    </row>
    <row r="31" spans="2:12" s="205" customFormat="1" ht="15" thickBot="1">
      <c r="B31" s="219" t="s">
        <v>1</v>
      </c>
      <c r="C31" s="220">
        <v>18254</v>
      </c>
      <c r="D31" s="220">
        <v>5419</v>
      </c>
      <c r="E31" s="220">
        <v>2527</v>
      </c>
      <c r="F31" s="220">
        <v>8104</v>
      </c>
      <c r="G31" s="220">
        <v>5338</v>
      </c>
      <c r="H31" s="220">
        <v>2464</v>
      </c>
      <c r="I31" s="220">
        <v>21094</v>
      </c>
      <c r="J31" s="220">
        <v>8075</v>
      </c>
      <c r="K31" s="220">
        <v>71275</v>
      </c>
      <c r="L31" s="228">
        <f>+L28+L21+L11</f>
        <v>0</v>
      </c>
    </row>
    <row r="33" spans="2:11" ht="14.25">
      <c r="B33" s="325" t="s">
        <v>162</v>
      </c>
      <c r="C33" s="325"/>
      <c r="D33" s="325"/>
      <c r="E33" s="325"/>
      <c r="F33" s="325"/>
      <c r="G33" s="325"/>
      <c r="H33" s="325"/>
      <c r="K33" s="221"/>
    </row>
  </sheetData>
  <sheetProtection/>
  <mergeCells count="2">
    <mergeCell ref="B33:F33"/>
    <mergeCell ref="G33:H33"/>
  </mergeCells>
  <hyperlinks>
    <hyperlink ref="J5" location="Índice!A28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="86" zoomScaleNormal="86" zoomScalePageLayoutView="0" workbookViewId="0" topLeftCell="A1">
      <selection activeCell="L6" sqref="L6"/>
    </sheetView>
  </sheetViews>
  <sheetFormatPr defaultColWidth="11.421875" defaultRowHeight="12.75"/>
  <cols>
    <col min="1" max="1" width="7.7109375" style="141" customWidth="1"/>
    <col min="2" max="2" width="28.421875" style="141" customWidth="1"/>
    <col min="3" max="14" width="9.28125" style="141" customWidth="1"/>
    <col min="15" max="15" width="7.7109375" style="141" customWidth="1"/>
    <col min="16" max="16384" width="11.421875" style="141" customWidth="1"/>
  </cols>
  <sheetData>
    <row r="1" spans="1:15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  <c r="M1" s="131"/>
      <c r="N1" s="131"/>
      <c r="O1" s="131"/>
    </row>
    <row r="2" spans="1:15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  <c r="M2" s="131"/>
      <c r="N2" s="131"/>
      <c r="O2" s="131"/>
    </row>
    <row r="3" spans="1:15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  <c r="M3" s="131"/>
      <c r="N3" s="131"/>
      <c r="O3" s="131"/>
    </row>
    <row r="4" s="112" customFormat="1" ht="13.5" customHeight="1"/>
    <row r="5" spans="1:15" s="129" customFormat="1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M5" s="128"/>
      <c r="N5" s="128"/>
      <c r="O5" s="128"/>
    </row>
    <row r="6" spans="1:15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128"/>
      <c r="K6" s="128"/>
      <c r="L6" s="7" t="s">
        <v>21</v>
      </c>
      <c r="M6" s="128"/>
      <c r="N6" s="128"/>
      <c r="O6" s="128"/>
    </row>
    <row r="7" spans="1:15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J7" s="128"/>
      <c r="K7" s="128"/>
      <c r="M7" s="128"/>
      <c r="N7" s="128"/>
      <c r="O7" s="128"/>
    </row>
    <row r="8" spans="1:15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28"/>
    </row>
    <row r="9" spans="1:15" s="136" customFormat="1" ht="30.75" customHeight="1" thickBot="1">
      <c r="A9" s="135"/>
      <c r="B9" s="176" t="s">
        <v>266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2:14" ht="30" customHeight="1">
      <c r="B10" s="332"/>
      <c r="C10" s="331" t="s">
        <v>90</v>
      </c>
      <c r="D10" s="331"/>
      <c r="E10" s="331" t="s">
        <v>91</v>
      </c>
      <c r="F10" s="331" t="s">
        <v>12</v>
      </c>
      <c r="G10" s="331" t="s">
        <v>92</v>
      </c>
      <c r="H10" s="331" t="s">
        <v>5</v>
      </c>
      <c r="I10" s="331" t="s">
        <v>93</v>
      </c>
      <c r="J10" s="331" t="s">
        <v>49</v>
      </c>
      <c r="K10" s="331" t="s">
        <v>94</v>
      </c>
      <c r="L10" s="331"/>
      <c r="M10" s="331" t="s">
        <v>95</v>
      </c>
      <c r="N10" s="331"/>
    </row>
    <row r="11" spans="2:14" ht="30" customHeight="1" thickBot="1">
      <c r="B11" s="333"/>
      <c r="C11" s="229" t="s">
        <v>41</v>
      </c>
      <c r="D11" s="230" t="s">
        <v>10</v>
      </c>
      <c r="E11" s="229" t="s">
        <v>11</v>
      </c>
      <c r="F11" s="230" t="s">
        <v>10</v>
      </c>
      <c r="G11" s="229" t="s">
        <v>11</v>
      </c>
      <c r="H11" s="230" t="s">
        <v>10</v>
      </c>
      <c r="I11" s="229" t="s">
        <v>41</v>
      </c>
      <c r="J11" s="230" t="s">
        <v>10</v>
      </c>
      <c r="K11" s="229" t="s">
        <v>41</v>
      </c>
      <c r="L11" s="230" t="s">
        <v>10</v>
      </c>
      <c r="M11" s="229" t="s">
        <v>11</v>
      </c>
      <c r="N11" s="229" t="s">
        <v>10</v>
      </c>
    </row>
    <row r="12" spans="2:14" s="183" customFormat="1" ht="14.25">
      <c r="B12" s="168" t="s">
        <v>12</v>
      </c>
      <c r="C12" s="168"/>
      <c r="D12" s="168"/>
      <c r="E12" s="168"/>
      <c r="F12" s="231"/>
      <c r="G12" s="231"/>
      <c r="H12" s="231"/>
      <c r="I12" s="231"/>
      <c r="J12" s="231"/>
      <c r="K12" s="231"/>
      <c r="L12" s="231"/>
      <c r="M12" s="231"/>
      <c r="N12" s="231"/>
    </row>
    <row r="13" spans="2:14" ht="14.25">
      <c r="B13" s="207" t="s">
        <v>96</v>
      </c>
      <c r="C13" s="232">
        <v>13007</v>
      </c>
      <c r="D13" s="232">
        <v>10190</v>
      </c>
      <c r="E13" s="232">
        <v>2068</v>
      </c>
      <c r="F13" s="223">
        <v>2388</v>
      </c>
      <c r="G13" s="223">
        <v>345</v>
      </c>
      <c r="H13" s="223">
        <v>309</v>
      </c>
      <c r="I13" s="223">
        <v>3306</v>
      </c>
      <c r="J13" s="223">
        <v>3849</v>
      </c>
      <c r="K13" s="223">
        <v>5</v>
      </c>
      <c r="L13" s="223">
        <v>3</v>
      </c>
      <c r="M13" s="223">
        <v>665</v>
      </c>
      <c r="N13" s="223">
        <v>608</v>
      </c>
    </row>
    <row r="14" spans="2:14" ht="14.25">
      <c r="B14" s="207" t="s">
        <v>97</v>
      </c>
      <c r="C14" s="232">
        <v>479</v>
      </c>
      <c r="D14" s="232">
        <v>452</v>
      </c>
      <c r="E14" s="232">
        <v>85</v>
      </c>
      <c r="F14" s="223">
        <v>90</v>
      </c>
      <c r="G14" s="223">
        <v>26</v>
      </c>
      <c r="H14" s="223">
        <v>18</v>
      </c>
      <c r="I14" s="223">
        <v>147</v>
      </c>
      <c r="J14" s="223">
        <v>171</v>
      </c>
      <c r="K14" s="223"/>
      <c r="L14" s="223"/>
      <c r="M14" s="223">
        <v>5</v>
      </c>
      <c r="N14" s="223">
        <v>7</v>
      </c>
    </row>
    <row r="15" spans="2:14" ht="14.25">
      <c r="B15" s="207" t="s">
        <v>98</v>
      </c>
      <c r="C15" s="232">
        <v>7</v>
      </c>
      <c r="D15" s="232">
        <v>19</v>
      </c>
      <c r="E15" s="232">
        <v>29</v>
      </c>
      <c r="F15" s="223">
        <v>28</v>
      </c>
      <c r="G15" s="223">
        <v>33</v>
      </c>
      <c r="H15" s="223">
        <v>28</v>
      </c>
      <c r="I15" s="223">
        <v>81</v>
      </c>
      <c r="J15" s="223">
        <v>90</v>
      </c>
      <c r="K15" s="223"/>
      <c r="L15" s="223"/>
      <c r="M15" s="223">
        <v>4</v>
      </c>
      <c r="N15" s="223">
        <v>4</v>
      </c>
    </row>
    <row r="16" spans="2:14" s="183" customFormat="1" ht="14.25">
      <c r="B16" s="148" t="s">
        <v>1</v>
      </c>
      <c r="C16" s="227">
        <v>13493</v>
      </c>
      <c r="D16" s="227">
        <v>10661</v>
      </c>
      <c r="E16" s="227">
        <v>2182</v>
      </c>
      <c r="F16" s="227">
        <v>2506</v>
      </c>
      <c r="G16" s="227">
        <v>404</v>
      </c>
      <c r="H16" s="227">
        <v>355</v>
      </c>
      <c r="I16" s="227">
        <v>3534</v>
      </c>
      <c r="J16" s="227">
        <v>4110</v>
      </c>
      <c r="K16" s="227">
        <v>5</v>
      </c>
      <c r="L16" s="227">
        <v>3</v>
      </c>
      <c r="M16" s="227">
        <v>674</v>
      </c>
      <c r="N16" s="227">
        <v>619</v>
      </c>
    </row>
    <row r="17" spans="2:14" ht="14.25">
      <c r="B17" s="205" t="s">
        <v>99</v>
      </c>
      <c r="C17" s="232"/>
      <c r="D17" s="232"/>
      <c r="E17" s="232"/>
      <c r="F17" s="223"/>
      <c r="G17" s="223"/>
      <c r="H17" s="223"/>
      <c r="I17" s="223"/>
      <c r="J17" s="223"/>
      <c r="K17" s="223"/>
      <c r="L17" s="223"/>
      <c r="M17" s="222"/>
      <c r="N17" s="222"/>
    </row>
    <row r="18" spans="2:14" s="183" customFormat="1" ht="14.25">
      <c r="B18" s="207" t="s">
        <v>96</v>
      </c>
      <c r="C18" s="232">
        <v>1908</v>
      </c>
      <c r="D18" s="232">
        <v>1740</v>
      </c>
      <c r="E18" s="232">
        <v>985</v>
      </c>
      <c r="F18" s="223">
        <v>1267</v>
      </c>
      <c r="G18" s="223">
        <v>289</v>
      </c>
      <c r="H18" s="223">
        <v>247</v>
      </c>
      <c r="I18" s="223">
        <v>1066</v>
      </c>
      <c r="J18" s="223">
        <v>1423</v>
      </c>
      <c r="K18" s="223">
        <v>4</v>
      </c>
      <c r="L18" s="223">
        <v>6</v>
      </c>
      <c r="M18" s="223">
        <v>249</v>
      </c>
      <c r="N18" s="223">
        <v>247</v>
      </c>
    </row>
    <row r="19" spans="2:14" ht="14.25">
      <c r="B19" s="207" t="s">
        <v>97</v>
      </c>
      <c r="C19" s="232">
        <v>73</v>
      </c>
      <c r="D19" s="232">
        <v>47</v>
      </c>
      <c r="E19" s="232">
        <v>159</v>
      </c>
      <c r="F19" s="223">
        <v>174</v>
      </c>
      <c r="G19" s="223">
        <v>32</v>
      </c>
      <c r="H19" s="223">
        <v>44</v>
      </c>
      <c r="I19" s="223">
        <v>87</v>
      </c>
      <c r="J19" s="223">
        <v>89</v>
      </c>
      <c r="K19" s="223">
        <v>1</v>
      </c>
      <c r="L19" s="223"/>
      <c r="M19" s="223">
        <v>8</v>
      </c>
      <c r="N19" s="223">
        <v>5</v>
      </c>
    </row>
    <row r="20" spans="2:14" ht="14.25">
      <c r="B20" s="207" t="s">
        <v>98</v>
      </c>
      <c r="C20" s="232">
        <v>3</v>
      </c>
      <c r="D20" s="232">
        <v>4</v>
      </c>
      <c r="E20" s="232">
        <v>27</v>
      </c>
      <c r="F20" s="223">
        <v>47</v>
      </c>
      <c r="G20" s="223">
        <v>30</v>
      </c>
      <c r="H20" s="223">
        <v>31</v>
      </c>
      <c r="I20" s="223">
        <v>24</v>
      </c>
      <c r="J20" s="223">
        <v>45</v>
      </c>
      <c r="K20" s="223"/>
      <c r="L20" s="223"/>
      <c r="M20" s="223">
        <v>2</v>
      </c>
      <c r="N20" s="223">
        <v>3</v>
      </c>
    </row>
    <row r="21" spans="2:14" s="183" customFormat="1" ht="14.25">
      <c r="B21" s="148" t="s">
        <v>1</v>
      </c>
      <c r="C21" s="227">
        <v>1984</v>
      </c>
      <c r="D21" s="227">
        <v>1791</v>
      </c>
      <c r="E21" s="227">
        <v>1171</v>
      </c>
      <c r="F21" s="227">
        <v>1488</v>
      </c>
      <c r="G21" s="227">
        <v>351</v>
      </c>
      <c r="H21" s="227">
        <v>322</v>
      </c>
      <c r="I21" s="227">
        <v>1177</v>
      </c>
      <c r="J21" s="227">
        <v>1557</v>
      </c>
      <c r="K21" s="227">
        <v>5</v>
      </c>
      <c r="L21" s="227">
        <v>6</v>
      </c>
      <c r="M21" s="227">
        <v>259</v>
      </c>
      <c r="N21" s="227">
        <v>255</v>
      </c>
    </row>
    <row r="22" spans="2:14" ht="14.25">
      <c r="B22" s="205" t="s">
        <v>3</v>
      </c>
      <c r="C22" s="232"/>
      <c r="D22" s="232"/>
      <c r="E22" s="232"/>
      <c r="F22" s="223"/>
      <c r="G22" s="223"/>
      <c r="H22" s="223"/>
      <c r="I22" s="223"/>
      <c r="J22" s="223"/>
      <c r="K22" s="223"/>
      <c r="L22" s="223"/>
      <c r="M22" s="222"/>
      <c r="N22" s="222"/>
    </row>
    <row r="23" spans="2:14" ht="14.25">
      <c r="B23" s="207" t="s">
        <v>96</v>
      </c>
      <c r="C23" s="232">
        <v>598</v>
      </c>
      <c r="D23" s="232">
        <v>495</v>
      </c>
      <c r="E23" s="232">
        <v>738</v>
      </c>
      <c r="F23" s="223">
        <v>829</v>
      </c>
      <c r="G23" s="223">
        <v>219</v>
      </c>
      <c r="H23" s="223">
        <v>167</v>
      </c>
      <c r="I23" s="223">
        <v>570</v>
      </c>
      <c r="J23" s="223">
        <v>624</v>
      </c>
      <c r="K23" s="223">
        <v>3</v>
      </c>
      <c r="L23" s="223"/>
      <c r="M23" s="223">
        <v>62</v>
      </c>
      <c r="N23" s="223">
        <v>65</v>
      </c>
    </row>
    <row r="24" spans="2:14" ht="14.25">
      <c r="B24" s="207" t="s">
        <v>97</v>
      </c>
      <c r="C24" s="232">
        <v>36</v>
      </c>
      <c r="D24" s="232">
        <v>25</v>
      </c>
      <c r="E24" s="232">
        <v>106</v>
      </c>
      <c r="F24" s="223">
        <v>156</v>
      </c>
      <c r="G24" s="223">
        <v>46</v>
      </c>
      <c r="H24" s="223">
        <v>39</v>
      </c>
      <c r="I24" s="223">
        <v>83</v>
      </c>
      <c r="J24" s="223">
        <v>82</v>
      </c>
      <c r="K24" s="223"/>
      <c r="L24" s="223"/>
      <c r="M24" s="223">
        <v>5</v>
      </c>
      <c r="N24" s="223">
        <v>1</v>
      </c>
    </row>
    <row r="25" spans="2:14" ht="14.25">
      <c r="B25" s="207" t="s">
        <v>98</v>
      </c>
      <c r="C25" s="232">
        <v>3</v>
      </c>
      <c r="D25" s="232">
        <v>2</v>
      </c>
      <c r="E25" s="232">
        <v>12</v>
      </c>
      <c r="F25" s="223">
        <v>21</v>
      </c>
      <c r="G25" s="223">
        <v>10</v>
      </c>
      <c r="H25" s="223">
        <v>3</v>
      </c>
      <c r="I25" s="223">
        <v>7</v>
      </c>
      <c r="J25" s="223">
        <v>16</v>
      </c>
      <c r="K25" s="223"/>
      <c r="L25" s="223"/>
      <c r="M25" s="223">
        <v>1</v>
      </c>
      <c r="N25" s="223">
        <v>2</v>
      </c>
    </row>
    <row r="26" spans="2:14" s="183" customFormat="1" ht="14.25">
      <c r="B26" s="148" t="s">
        <v>1</v>
      </c>
      <c r="C26" s="227">
        <v>637</v>
      </c>
      <c r="D26" s="227">
        <v>522</v>
      </c>
      <c r="E26" s="227">
        <v>856</v>
      </c>
      <c r="F26" s="227">
        <v>1006</v>
      </c>
      <c r="G26" s="227">
        <v>275</v>
      </c>
      <c r="H26" s="227">
        <v>209</v>
      </c>
      <c r="I26" s="227">
        <v>660</v>
      </c>
      <c r="J26" s="227">
        <v>722</v>
      </c>
      <c r="K26" s="227">
        <v>3</v>
      </c>
      <c r="L26" s="227"/>
      <c r="M26" s="227">
        <v>68</v>
      </c>
      <c r="N26" s="227">
        <v>68</v>
      </c>
    </row>
    <row r="27" spans="2:14" ht="14.25">
      <c r="B27" s="205" t="s">
        <v>5</v>
      </c>
      <c r="C27" s="232"/>
      <c r="D27" s="232"/>
      <c r="E27" s="232"/>
      <c r="F27" s="223"/>
      <c r="G27" s="223"/>
      <c r="H27" s="223"/>
      <c r="I27" s="223"/>
      <c r="J27" s="223"/>
      <c r="K27" s="223"/>
      <c r="L27" s="223"/>
      <c r="M27" s="222"/>
      <c r="N27" s="222"/>
    </row>
    <row r="28" spans="2:14" ht="14.25">
      <c r="B28" s="207" t="s">
        <v>96</v>
      </c>
      <c r="C28" s="232">
        <v>2707</v>
      </c>
      <c r="D28" s="232">
        <v>2674</v>
      </c>
      <c r="E28" s="232">
        <v>1382</v>
      </c>
      <c r="F28" s="223">
        <v>1719</v>
      </c>
      <c r="G28" s="223">
        <v>270</v>
      </c>
      <c r="H28" s="223">
        <v>255</v>
      </c>
      <c r="I28" s="223">
        <v>1538</v>
      </c>
      <c r="J28" s="223">
        <v>1903</v>
      </c>
      <c r="K28" s="223">
        <v>11</v>
      </c>
      <c r="L28" s="223">
        <v>9</v>
      </c>
      <c r="M28" s="223">
        <v>175</v>
      </c>
      <c r="N28" s="223">
        <v>168</v>
      </c>
    </row>
    <row r="29" spans="2:14" ht="14.25">
      <c r="B29" s="207" t="s">
        <v>97</v>
      </c>
      <c r="C29" s="232">
        <v>335</v>
      </c>
      <c r="D29" s="232">
        <v>321</v>
      </c>
      <c r="E29" s="232">
        <v>403</v>
      </c>
      <c r="F29" s="223">
        <v>364</v>
      </c>
      <c r="G29" s="223">
        <v>85</v>
      </c>
      <c r="H29" s="223">
        <v>109</v>
      </c>
      <c r="I29" s="223">
        <v>209</v>
      </c>
      <c r="J29" s="223">
        <v>242</v>
      </c>
      <c r="K29" s="223">
        <v>2</v>
      </c>
      <c r="L29" s="223"/>
      <c r="M29" s="223">
        <v>14</v>
      </c>
      <c r="N29" s="223">
        <v>8</v>
      </c>
    </row>
    <row r="30" spans="2:14" ht="14.25">
      <c r="B30" s="207" t="s">
        <v>98</v>
      </c>
      <c r="C30" s="232">
        <v>30</v>
      </c>
      <c r="D30" s="232">
        <v>33</v>
      </c>
      <c r="E30" s="232">
        <v>73</v>
      </c>
      <c r="F30" s="223">
        <v>104</v>
      </c>
      <c r="G30" s="223">
        <v>51</v>
      </c>
      <c r="H30" s="223">
        <v>65</v>
      </c>
      <c r="I30" s="223">
        <v>111</v>
      </c>
      <c r="J30" s="223">
        <v>126</v>
      </c>
      <c r="K30" s="223">
        <v>2</v>
      </c>
      <c r="L30" s="223"/>
      <c r="M30" s="223">
        <v>4</v>
      </c>
      <c r="N30" s="223">
        <v>4</v>
      </c>
    </row>
    <row r="31" spans="2:14" ht="14.25">
      <c r="B31" s="148" t="s">
        <v>1</v>
      </c>
      <c r="C31" s="227">
        <v>3072</v>
      </c>
      <c r="D31" s="227">
        <v>3028</v>
      </c>
      <c r="E31" s="227">
        <v>1858</v>
      </c>
      <c r="F31" s="227">
        <v>2187</v>
      </c>
      <c r="G31" s="227">
        <v>406</v>
      </c>
      <c r="H31" s="227">
        <v>429</v>
      </c>
      <c r="I31" s="227">
        <v>1858</v>
      </c>
      <c r="J31" s="227">
        <v>2271</v>
      </c>
      <c r="K31" s="227">
        <v>15</v>
      </c>
      <c r="L31" s="227">
        <v>9</v>
      </c>
      <c r="M31" s="227">
        <v>193</v>
      </c>
      <c r="N31" s="227">
        <v>180</v>
      </c>
    </row>
    <row r="32" spans="2:14" ht="14.25">
      <c r="B32" s="205" t="s">
        <v>4</v>
      </c>
      <c r="C32" s="232"/>
      <c r="D32" s="232"/>
      <c r="E32" s="232"/>
      <c r="F32" s="223"/>
      <c r="G32" s="223"/>
      <c r="H32" s="223"/>
      <c r="I32" s="223"/>
      <c r="J32" s="223"/>
      <c r="K32" s="223"/>
      <c r="L32" s="223"/>
      <c r="M32" s="222"/>
      <c r="N32" s="222"/>
    </row>
    <row r="33" spans="2:14" ht="14.25">
      <c r="B33" s="207" t="s">
        <v>96</v>
      </c>
      <c r="C33" s="232">
        <v>2748</v>
      </c>
      <c r="D33" s="232">
        <v>2595</v>
      </c>
      <c r="E33" s="232">
        <v>504</v>
      </c>
      <c r="F33" s="223">
        <v>715</v>
      </c>
      <c r="G33" s="223">
        <v>168</v>
      </c>
      <c r="H33" s="223">
        <v>101</v>
      </c>
      <c r="I33" s="223">
        <v>1282</v>
      </c>
      <c r="J33" s="223">
        <v>1388</v>
      </c>
      <c r="K33" s="223">
        <v>4</v>
      </c>
      <c r="L33" s="223">
        <v>6</v>
      </c>
      <c r="M33" s="223">
        <v>245</v>
      </c>
      <c r="N33" s="223">
        <v>230</v>
      </c>
    </row>
    <row r="34" spans="2:14" ht="14.25">
      <c r="B34" s="207" t="s">
        <v>97</v>
      </c>
      <c r="C34" s="232">
        <v>172</v>
      </c>
      <c r="D34" s="232">
        <v>106</v>
      </c>
      <c r="E34" s="232">
        <v>97</v>
      </c>
      <c r="F34" s="223">
        <v>82</v>
      </c>
      <c r="G34" s="223">
        <v>18</v>
      </c>
      <c r="H34" s="223">
        <v>12</v>
      </c>
      <c r="I34" s="223">
        <v>92</v>
      </c>
      <c r="J34" s="223">
        <v>74</v>
      </c>
      <c r="K34" s="223">
        <v>1</v>
      </c>
      <c r="L34" s="223"/>
      <c r="M34" s="223">
        <v>3</v>
      </c>
      <c r="N34" s="223">
        <v>1</v>
      </c>
    </row>
    <row r="35" spans="2:14" ht="14.25">
      <c r="B35" s="207" t="s">
        <v>98</v>
      </c>
      <c r="C35" s="232">
        <v>2</v>
      </c>
      <c r="D35" s="232">
        <v>4</v>
      </c>
      <c r="E35" s="232">
        <v>2</v>
      </c>
      <c r="F35" s="223">
        <v>8</v>
      </c>
      <c r="G35" s="223">
        <v>11</v>
      </c>
      <c r="H35" s="223">
        <v>9</v>
      </c>
      <c r="I35" s="223">
        <v>7</v>
      </c>
      <c r="J35" s="223">
        <v>7</v>
      </c>
      <c r="K35" s="223"/>
      <c r="L35" s="223"/>
      <c r="M35" s="223"/>
      <c r="N35" s="223"/>
    </row>
    <row r="36" spans="2:14" s="183" customFormat="1" ht="14.25">
      <c r="B36" s="148" t="s">
        <v>1</v>
      </c>
      <c r="C36" s="227">
        <v>2922</v>
      </c>
      <c r="D36" s="227">
        <v>2705</v>
      </c>
      <c r="E36" s="227">
        <v>603</v>
      </c>
      <c r="F36" s="227">
        <v>805</v>
      </c>
      <c r="G36" s="227">
        <v>197</v>
      </c>
      <c r="H36" s="227">
        <v>122</v>
      </c>
      <c r="I36" s="227">
        <v>1381</v>
      </c>
      <c r="J36" s="227">
        <v>1469</v>
      </c>
      <c r="K36" s="227">
        <v>5</v>
      </c>
      <c r="L36" s="227">
        <v>6</v>
      </c>
      <c r="M36" s="227">
        <v>248</v>
      </c>
      <c r="N36" s="227">
        <v>231</v>
      </c>
    </row>
    <row r="37" spans="2:14" s="183" customFormat="1" ht="14.25">
      <c r="B37" s="205" t="s">
        <v>6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2"/>
      <c r="N37" s="222"/>
    </row>
    <row r="38" spans="2:14" s="183" customFormat="1" ht="14.25">
      <c r="B38" s="207" t="s">
        <v>96</v>
      </c>
      <c r="C38" s="232">
        <v>1112</v>
      </c>
      <c r="D38" s="232">
        <v>1150</v>
      </c>
      <c r="E38" s="232">
        <v>471</v>
      </c>
      <c r="F38" s="223">
        <v>585</v>
      </c>
      <c r="G38" s="223">
        <v>86</v>
      </c>
      <c r="H38" s="223">
        <v>94</v>
      </c>
      <c r="I38" s="223">
        <v>244</v>
      </c>
      <c r="J38" s="223">
        <v>303</v>
      </c>
      <c r="K38" s="223">
        <v>1</v>
      </c>
      <c r="L38" s="223"/>
      <c r="M38" s="223">
        <v>61</v>
      </c>
      <c r="N38" s="223">
        <v>45</v>
      </c>
    </row>
    <row r="39" spans="2:14" s="183" customFormat="1" ht="14.25">
      <c r="B39" s="207" t="s">
        <v>97</v>
      </c>
      <c r="C39" s="232">
        <v>95</v>
      </c>
      <c r="D39" s="232">
        <v>76</v>
      </c>
      <c r="E39" s="232">
        <v>74</v>
      </c>
      <c r="F39" s="223">
        <v>82</v>
      </c>
      <c r="G39" s="223">
        <v>41</v>
      </c>
      <c r="H39" s="223">
        <v>48</v>
      </c>
      <c r="I39" s="223">
        <v>39</v>
      </c>
      <c r="J39" s="223">
        <v>54</v>
      </c>
      <c r="K39" s="223"/>
      <c r="L39" s="223"/>
      <c r="M39" s="223">
        <v>5</v>
      </c>
      <c r="N39" s="223">
        <v>4</v>
      </c>
    </row>
    <row r="40" spans="2:14" s="183" customFormat="1" ht="14.25">
      <c r="B40" s="207" t="s">
        <v>98</v>
      </c>
      <c r="C40" s="232"/>
      <c r="D40" s="232">
        <v>5</v>
      </c>
      <c r="E40" s="232">
        <v>5</v>
      </c>
      <c r="F40" s="223">
        <v>8</v>
      </c>
      <c r="G40" s="223">
        <v>9</v>
      </c>
      <c r="H40" s="223">
        <v>3</v>
      </c>
      <c r="I40" s="223">
        <v>1</v>
      </c>
      <c r="J40" s="223">
        <v>7</v>
      </c>
      <c r="K40" s="223"/>
      <c r="L40" s="223"/>
      <c r="M40" s="223"/>
      <c r="N40" s="223"/>
    </row>
    <row r="41" spans="2:14" s="183" customFormat="1" ht="14.25">
      <c r="B41" s="148" t="s">
        <v>1</v>
      </c>
      <c r="C41" s="227">
        <v>1207</v>
      </c>
      <c r="D41" s="227">
        <v>1231</v>
      </c>
      <c r="E41" s="227">
        <v>550</v>
      </c>
      <c r="F41" s="227">
        <v>675</v>
      </c>
      <c r="G41" s="227">
        <v>136</v>
      </c>
      <c r="H41" s="227">
        <v>145</v>
      </c>
      <c r="I41" s="227">
        <v>284</v>
      </c>
      <c r="J41" s="227">
        <v>364</v>
      </c>
      <c r="K41" s="227">
        <v>1</v>
      </c>
      <c r="L41" s="227"/>
      <c r="M41" s="227">
        <v>66</v>
      </c>
      <c r="N41" s="227">
        <v>49</v>
      </c>
    </row>
    <row r="42" spans="2:14" s="183" customFormat="1" ht="14.25">
      <c r="B42" s="205" t="s">
        <v>7</v>
      </c>
      <c r="C42" s="232"/>
      <c r="D42" s="232"/>
      <c r="E42" s="232"/>
      <c r="F42" s="223"/>
      <c r="G42" s="223"/>
      <c r="H42" s="223"/>
      <c r="I42" s="223"/>
      <c r="J42" s="223"/>
      <c r="K42" s="223"/>
      <c r="L42" s="223"/>
      <c r="M42" s="222"/>
      <c r="N42" s="222"/>
    </row>
    <row r="43" spans="2:14" s="183" customFormat="1" ht="14.25">
      <c r="B43" s="207" t="s">
        <v>96</v>
      </c>
      <c r="C43" s="232">
        <v>3312</v>
      </c>
      <c r="D43" s="232">
        <v>3965</v>
      </c>
      <c r="E43" s="232">
        <v>3937</v>
      </c>
      <c r="F43" s="223">
        <v>4455</v>
      </c>
      <c r="G43" s="223">
        <v>1115</v>
      </c>
      <c r="H43" s="223">
        <v>1185</v>
      </c>
      <c r="I43" s="223">
        <v>6768</v>
      </c>
      <c r="J43" s="223">
        <v>7424</v>
      </c>
      <c r="K43" s="223">
        <v>17</v>
      </c>
      <c r="L43" s="223">
        <v>14</v>
      </c>
      <c r="M43" s="223">
        <v>1051</v>
      </c>
      <c r="N43" s="223">
        <v>1090</v>
      </c>
    </row>
    <row r="44" spans="2:14" s="183" customFormat="1" ht="14.25">
      <c r="B44" s="207" t="s">
        <v>97</v>
      </c>
      <c r="C44" s="232">
        <v>282</v>
      </c>
      <c r="D44" s="232">
        <v>210</v>
      </c>
      <c r="E44" s="232">
        <v>459</v>
      </c>
      <c r="F44" s="223">
        <v>467</v>
      </c>
      <c r="G44" s="223">
        <v>181</v>
      </c>
      <c r="H44" s="223">
        <v>197</v>
      </c>
      <c r="I44" s="223">
        <v>635</v>
      </c>
      <c r="J44" s="223">
        <v>614</v>
      </c>
      <c r="K44" s="223">
        <v>2</v>
      </c>
      <c r="L44" s="223"/>
      <c r="M44" s="223">
        <v>34</v>
      </c>
      <c r="N44" s="223">
        <v>37</v>
      </c>
    </row>
    <row r="45" spans="2:14" s="183" customFormat="1" ht="14.25">
      <c r="B45" s="207" t="s">
        <v>98</v>
      </c>
      <c r="C45" s="232">
        <v>74</v>
      </c>
      <c r="D45" s="232">
        <v>66</v>
      </c>
      <c r="E45" s="232">
        <v>207</v>
      </c>
      <c r="F45" s="223">
        <v>306</v>
      </c>
      <c r="G45" s="223">
        <v>176</v>
      </c>
      <c r="H45" s="223">
        <v>146</v>
      </c>
      <c r="I45" s="223">
        <v>854</v>
      </c>
      <c r="J45" s="223">
        <v>886</v>
      </c>
      <c r="K45" s="223">
        <v>2</v>
      </c>
      <c r="L45" s="223">
        <v>4</v>
      </c>
      <c r="M45" s="223">
        <v>11</v>
      </c>
      <c r="N45" s="223">
        <v>28</v>
      </c>
    </row>
    <row r="46" spans="2:14" s="183" customFormat="1" ht="14.25">
      <c r="B46" s="148" t="s">
        <v>1</v>
      </c>
      <c r="C46" s="227">
        <v>3668</v>
      </c>
      <c r="D46" s="227">
        <v>4241</v>
      </c>
      <c r="E46" s="227">
        <v>4603</v>
      </c>
      <c r="F46" s="227">
        <v>5228</v>
      </c>
      <c r="G46" s="227">
        <v>1472</v>
      </c>
      <c r="H46" s="227">
        <v>1528</v>
      </c>
      <c r="I46" s="227">
        <v>8257</v>
      </c>
      <c r="J46" s="227">
        <v>8924</v>
      </c>
      <c r="K46" s="227">
        <v>21</v>
      </c>
      <c r="L46" s="227">
        <v>18</v>
      </c>
      <c r="M46" s="227">
        <v>1096</v>
      </c>
      <c r="N46" s="227">
        <v>1155</v>
      </c>
    </row>
    <row r="47" spans="2:14" s="183" customFormat="1" ht="14.25">
      <c r="B47" s="205" t="s">
        <v>9</v>
      </c>
      <c r="C47" s="232"/>
      <c r="D47" s="232"/>
      <c r="E47" s="232"/>
      <c r="F47" s="223"/>
      <c r="G47" s="223"/>
      <c r="H47" s="223"/>
      <c r="I47" s="223"/>
      <c r="J47" s="223"/>
      <c r="K47" s="223"/>
      <c r="L47" s="223"/>
      <c r="M47" s="222"/>
      <c r="N47" s="222"/>
    </row>
    <row r="48" spans="2:14" ht="14.25">
      <c r="B48" s="207" t="s">
        <v>96</v>
      </c>
      <c r="C48" s="223">
        <v>1812</v>
      </c>
      <c r="D48" s="223">
        <v>1560</v>
      </c>
      <c r="E48" s="223">
        <v>2455</v>
      </c>
      <c r="F48" s="223">
        <v>3051</v>
      </c>
      <c r="G48" s="223">
        <v>570</v>
      </c>
      <c r="H48" s="223">
        <v>500</v>
      </c>
      <c r="I48" s="223">
        <v>1182</v>
      </c>
      <c r="J48" s="223">
        <v>1428</v>
      </c>
      <c r="K48" s="223">
        <v>4</v>
      </c>
      <c r="L48" s="223">
        <v>1</v>
      </c>
      <c r="M48" s="223">
        <v>367</v>
      </c>
      <c r="N48" s="223">
        <v>257</v>
      </c>
    </row>
    <row r="49" spans="2:14" ht="14.25">
      <c r="B49" s="207" t="s">
        <v>97</v>
      </c>
      <c r="C49" s="223">
        <v>143</v>
      </c>
      <c r="D49" s="223">
        <v>127</v>
      </c>
      <c r="E49" s="223">
        <v>404</v>
      </c>
      <c r="F49" s="223">
        <v>482</v>
      </c>
      <c r="G49" s="223">
        <v>108</v>
      </c>
      <c r="H49" s="223">
        <v>113</v>
      </c>
      <c r="I49" s="223">
        <v>155</v>
      </c>
      <c r="J49" s="223">
        <v>179</v>
      </c>
      <c r="K49" s="223"/>
      <c r="L49" s="223"/>
      <c r="M49" s="223">
        <v>11</v>
      </c>
      <c r="N49" s="223">
        <v>14</v>
      </c>
    </row>
    <row r="50" spans="2:14" ht="14.25">
      <c r="B50" s="207" t="s">
        <v>98</v>
      </c>
      <c r="C50" s="232">
        <v>24</v>
      </c>
      <c r="D50" s="232">
        <v>25</v>
      </c>
      <c r="E50" s="232">
        <v>85</v>
      </c>
      <c r="F50" s="223">
        <v>127</v>
      </c>
      <c r="G50" s="223">
        <v>95</v>
      </c>
      <c r="H50" s="223">
        <v>94</v>
      </c>
      <c r="I50" s="223">
        <v>130</v>
      </c>
      <c r="J50" s="223">
        <v>108</v>
      </c>
      <c r="K50" s="223">
        <v>2</v>
      </c>
      <c r="L50" s="223">
        <v>4</v>
      </c>
      <c r="M50" s="223">
        <v>6</v>
      </c>
      <c r="N50" s="223">
        <v>5</v>
      </c>
    </row>
    <row r="51" spans="2:14" s="183" customFormat="1" ht="14.25">
      <c r="B51" s="148" t="s">
        <v>1</v>
      </c>
      <c r="C51" s="227">
        <v>1979</v>
      </c>
      <c r="D51" s="227">
        <v>1712</v>
      </c>
      <c r="E51" s="227">
        <v>2944</v>
      </c>
      <c r="F51" s="227">
        <v>3660</v>
      </c>
      <c r="G51" s="227">
        <v>773</v>
      </c>
      <c r="H51" s="227">
        <v>707</v>
      </c>
      <c r="I51" s="227">
        <v>1467</v>
      </c>
      <c r="J51" s="227">
        <v>1715</v>
      </c>
      <c r="K51" s="227">
        <v>6</v>
      </c>
      <c r="L51" s="227">
        <v>5</v>
      </c>
      <c r="M51" s="227">
        <v>384</v>
      </c>
      <c r="N51" s="227">
        <v>276</v>
      </c>
    </row>
    <row r="52" spans="2:14" ht="14.25">
      <c r="B52" s="205" t="s">
        <v>8</v>
      </c>
      <c r="C52" s="232"/>
      <c r="D52" s="232"/>
      <c r="E52" s="232"/>
      <c r="F52" s="223"/>
      <c r="G52" s="223"/>
      <c r="H52" s="223"/>
      <c r="I52" s="223"/>
      <c r="J52" s="223"/>
      <c r="K52" s="223"/>
      <c r="L52" s="223"/>
      <c r="M52" s="222"/>
      <c r="N52" s="222"/>
    </row>
    <row r="53" spans="2:14" ht="14.25">
      <c r="B53" s="207" t="s">
        <v>96</v>
      </c>
      <c r="C53" s="232">
        <v>27204</v>
      </c>
      <c r="D53" s="232">
        <v>24369</v>
      </c>
      <c r="E53" s="232">
        <v>12540</v>
      </c>
      <c r="F53" s="232">
        <v>15009</v>
      </c>
      <c r="G53" s="232">
        <v>3062</v>
      </c>
      <c r="H53" s="232">
        <v>2858</v>
      </c>
      <c r="I53" s="232">
        <v>15956</v>
      </c>
      <c r="J53" s="232">
        <v>18342</v>
      </c>
      <c r="K53" s="232">
        <v>49</v>
      </c>
      <c r="L53" s="232">
        <v>39</v>
      </c>
      <c r="M53" s="232">
        <v>2875</v>
      </c>
      <c r="N53" s="232">
        <v>2710</v>
      </c>
    </row>
    <row r="54" spans="2:14" ht="14.25">
      <c r="B54" s="207" t="s">
        <v>97</v>
      </c>
      <c r="C54" s="232">
        <v>1615</v>
      </c>
      <c r="D54" s="232">
        <v>1364</v>
      </c>
      <c r="E54" s="232">
        <v>1787</v>
      </c>
      <c r="F54" s="232">
        <v>1897</v>
      </c>
      <c r="G54" s="232">
        <v>537</v>
      </c>
      <c r="H54" s="232">
        <v>580</v>
      </c>
      <c r="I54" s="232">
        <v>1447</v>
      </c>
      <c r="J54" s="232">
        <v>1505</v>
      </c>
      <c r="K54" s="232">
        <v>6</v>
      </c>
      <c r="L54" s="232"/>
      <c r="M54" s="232">
        <v>85</v>
      </c>
      <c r="N54" s="232">
        <v>77</v>
      </c>
    </row>
    <row r="55" spans="2:14" ht="14.25">
      <c r="B55" s="207" t="s">
        <v>98</v>
      </c>
      <c r="C55" s="232">
        <v>143</v>
      </c>
      <c r="D55" s="232">
        <v>158</v>
      </c>
      <c r="E55" s="232">
        <v>440</v>
      </c>
      <c r="F55" s="232">
        <v>649</v>
      </c>
      <c r="G55" s="232">
        <v>415</v>
      </c>
      <c r="H55" s="232">
        <v>379</v>
      </c>
      <c r="I55" s="232">
        <v>1215</v>
      </c>
      <c r="J55" s="232">
        <v>1285</v>
      </c>
      <c r="K55" s="232">
        <v>6</v>
      </c>
      <c r="L55" s="232">
        <v>8</v>
      </c>
      <c r="M55" s="232">
        <v>28</v>
      </c>
      <c r="N55" s="232">
        <v>46</v>
      </c>
    </row>
    <row r="56" spans="2:14" s="205" customFormat="1" ht="15" thickBot="1">
      <c r="B56" s="177" t="s">
        <v>1</v>
      </c>
      <c r="C56" s="233">
        <v>28962</v>
      </c>
      <c r="D56" s="233">
        <v>25891</v>
      </c>
      <c r="E56" s="233">
        <v>14767</v>
      </c>
      <c r="F56" s="233">
        <v>17555</v>
      </c>
      <c r="G56" s="233">
        <v>4014</v>
      </c>
      <c r="H56" s="233">
        <v>3817</v>
      </c>
      <c r="I56" s="233">
        <v>18618</v>
      </c>
      <c r="J56" s="233">
        <v>21132</v>
      </c>
      <c r="K56" s="233">
        <v>61</v>
      </c>
      <c r="L56" s="233">
        <v>47</v>
      </c>
      <c r="M56" s="233">
        <v>2988</v>
      </c>
      <c r="N56" s="233">
        <v>2833</v>
      </c>
    </row>
    <row r="58" spans="2:9" ht="14.25">
      <c r="B58" s="325" t="s">
        <v>162</v>
      </c>
      <c r="C58" s="325"/>
      <c r="D58" s="325"/>
      <c r="E58" s="325"/>
      <c r="F58" s="325"/>
      <c r="G58" s="325"/>
      <c r="H58" s="325"/>
      <c r="I58" s="213"/>
    </row>
  </sheetData>
  <sheetProtection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29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90" zoomScaleNormal="90" zoomScalePageLayoutView="0" workbookViewId="0" topLeftCell="A1">
      <selection activeCell="D16" sqref="D16:J16"/>
    </sheetView>
  </sheetViews>
  <sheetFormatPr defaultColWidth="11.421875" defaultRowHeight="19.5" customHeight="1"/>
  <cols>
    <col min="1" max="1" width="4.8515625" style="129" customWidth="1"/>
    <col min="2" max="2" width="2.421875" style="129" customWidth="1"/>
    <col min="3" max="3" width="10.00390625" style="130" customWidth="1"/>
    <col min="4" max="11" width="11.7109375" style="129" customWidth="1"/>
    <col min="12" max="12" width="4.8515625" style="129" customWidth="1"/>
    <col min="13" max="16384" width="11.421875" style="129" customWidth="1"/>
  </cols>
  <sheetData>
    <row r="1" spans="1:12" s="109" customFormat="1" ht="19.5" customHeight="1">
      <c r="A1" s="106"/>
      <c r="B1" s="106"/>
      <c r="C1" s="107"/>
      <c r="D1" s="106"/>
      <c r="E1" s="106"/>
      <c r="F1" s="106"/>
      <c r="G1" s="106"/>
      <c r="H1" s="106"/>
      <c r="I1" s="106"/>
      <c r="J1" s="106"/>
      <c r="K1" s="106"/>
      <c r="L1" s="108"/>
    </row>
    <row r="2" spans="1:12" s="109" customFormat="1" ht="36" customHeight="1">
      <c r="A2" s="106"/>
      <c r="B2" s="110" t="s">
        <v>113</v>
      </c>
      <c r="C2" s="107"/>
      <c r="D2" s="106"/>
      <c r="E2" s="106"/>
      <c r="F2" s="106"/>
      <c r="G2" s="106"/>
      <c r="H2" s="106"/>
      <c r="I2" s="106"/>
      <c r="J2" s="106"/>
      <c r="K2" s="106"/>
      <c r="L2" s="108"/>
    </row>
    <row r="3" spans="1:12" s="109" customFormat="1" ht="21.75" customHeight="1">
      <c r="A3" s="106"/>
      <c r="B3" s="111" t="s">
        <v>161</v>
      </c>
      <c r="C3" s="107"/>
      <c r="D3" s="106"/>
      <c r="E3" s="106"/>
      <c r="F3" s="106"/>
      <c r="G3" s="106"/>
      <c r="H3" s="106"/>
      <c r="I3" s="106"/>
      <c r="J3" s="106"/>
      <c r="K3" s="106"/>
      <c r="L3" s="108"/>
    </row>
    <row r="4" spans="1:12" s="109" customFormat="1" ht="19.5" customHeight="1">
      <c r="A4" s="106"/>
      <c r="B4" s="106"/>
      <c r="C4" s="107"/>
      <c r="D4" s="106"/>
      <c r="E4" s="106"/>
      <c r="F4" s="106"/>
      <c r="G4" s="106"/>
      <c r="H4" s="106"/>
      <c r="I4" s="106"/>
      <c r="J4" s="106"/>
      <c r="K4" s="106"/>
      <c r="L4" s="108"/>
    </row>
    <row r="5" spans="1:12" s="116" customFormat="1" ht="9" customHeight="1">
      <c r="A5" s="113"/>
      <c r="B5" s="113"/>
      <c r="C5" s="114"/>
      <c r="D5" s="113"/>
      <c r="E5" s="113"/>
      <c r="F5" s="113"/>
      <c r="G5" s="113"/>
      <c r="H5" s="113"/>
      <c r="I5" s="113"/>
      <c r="J5" s="113"/>
      <c r="K5" s="113"/>
      <c r="L5" s="115"/>
    </row>
    <row r="6" spans="1:12" s="116" customFormat="1" ht="18.75" customHeight="1">
      <c r="A6" s="113"/>
      <c r="B6" s="113"/>
      <c r="C6" s="114"/>
      <c r="D6" s="113"/>
      <c r="E6" s="113"/>
      <c r="F6" s="113"/>
      <c r="G6" s="113"/>
      <c r="H6" s="113"/>
      <c r="I6" s="113"/>
      <c r="J6" s="113"/>
      <c r="K6" s="113"/>
      <c r="L6" s="115"/>
    </row>
    <row r="7" spans="1:12" s="116" customFormat="1" ht="24" customHeight="1">
      <c r="A7" s="113"/>
      <c r="B7" s="117" t="s">
        <v>104</v>
      </c>
      <c r="C7" s="114"/>
      <c r="D7" s="113"/>
      <c r="E7" s="113"/>
      <c r="F7" s="113"/>
      <c r="G7" s="113"/>
      <c r="H7" s="113"/>
      <c r="I7" s="113"/>
      <c r="J7" s="113"/>
      <c r="K7" s="113"/>
      <c r="L7" s="115"/>
    </row>
    <row r="8" spans="1:12" s="116" customFormat="1" ht="39.75" customHeight="1">
      <c r="A8" s="113"/>
      <c r="B8" s="113"/>
      <c r="C8" s="311" t="s">
        <v>108</v>
      </c>
      <c r="D8" s="311"/>
      <c r="E8" s="311"/>
      <c r="F8" s="311"/>
      <c r="G8" s="311"/>
      <c r="H8" s="311"/>
      <c r="I8" s="311"/>
      <c r="J8" s="311"/>
      <c r="K8" s="119"/>
      <c r="L8" s="120"/>
    </row>
    <row r="9" spans="1:12" s="122" customFormat="1" ht="26.25" customHeight="1">
      <c r="A9" s="113"/>
      <c r="B9" s="113"/>
      <c r="C9" s="121" t="s">
        <v>168</v>
      </c>
      <c r="D9" s="113"/>
      <c r="E9" s="113"/>
      <c r="F9" s="113"/>
      <c r="G9" s="113"/>
      <c r="H9" s="113"/>
      <c r="I9" s="113"/>
      <c r="J9" s="113"/>
      <c r="K9" s="113"/>
      <c r="L9" s="115"/>
    </row>
    <row r="10" spans="1:12" s="122" customFormat="1" ht="15" customHeight="1">
      <c r="A10" s="113"/>
      <c r="B10" s="113"/>
      <c r="C10" s="121"/>
      <c r="D10" s="113"/>
      <c r="E10" s="113"/>
      <c r="F10" s="113"/>
      <c r="G10" s="113"/>
      <c r="H10" s="113"/>
      <c r="I10" s="113"/>
      <c r="J10" s="113"/>
      <c r="K10" s="113"/>
      <c r="L10" s="115"/>
    </row>
    <row r="11" spans="1:12" s="127" customFormat="1" ht="36.75" customHeight="1">
      <c r="A11" s="123"/>
      <c r="B11" s="123"/>
      <c r="C11" s="124" t="s">
        <v>114</v>
      </c>
      <c r="D11" s="310" t="s">
        <v>115</v>
      </c>
      <c r="E11" s="310"/>
      <c r="F11" s="310"/>
      <c r="G11" s="310"/>
      <c r="H11" s="310"/>
      <c r="I11" s="310"/>
      <c r="J11" s="310"/>
      <c r="K11" s="125" t="s">
        <v>17</v>
      </c>
      <c r="L11" s="126"/>
    </row>
    <row r="12" spans="1:12" s="127" customFormat="1" ht="36.75" customHeight="1">
      <c r="A12" s="123"/>
      <c r="B12" s="123"/>
      <c r="C12" s="124" t="s">
        <v>116</v>
      </c>
      <c r="D12" s="310" t="s">
        <v>267</v>
      </c>
      <c r="E12" s="310"/>
      <c r="F12" s="310"/>
      <c r="G12" s="310"/>
      <c r="H12" s="310"/>
      <c r="I12" s="310"/>
      <c r="J12" s="310"/>
      <c r="K12" s="125" t="s">
        <v>18</v>
      </c>
      <c r="L12" s="126"/>
    </row>
    <row r="13" spans="1:12" s="127" customFormat="1" ht="36.75" customHeight="1">
      <c r="A13" s="123"/>
      <c r="B13" s="123"/>
      <c r="C13" s="124" t="s">
        <v>118</v>
      </c>
      <c r="D13" s="310" t="s">
        <v>117</v>
      </c>
      <c r="E13" s="310"/>
      <c r="F13" s="310"/>
      <c r="G13" s="310"/>
      <c r="H13" s="310"/>
      <c r="I13" s="310"/>
      <c r="J13" s="310"/>
      <c r="K13" s="125" t="s">
        <v>19</v>
      </c>
      <c r="L13" s="126"/>
    </row>
    <row r="14" spans="1:12" s="127" customFormat="1" ht="36.75" customHeight="1">
      <c r="A14" s="123"/>
      <c r="B14" s="123"/>
      <c r="C14" s="124" t="s">
        <v>120</v>
      </c>
      <c r="D14" s="310" t="s">
        <v>119</v>
      </c>
      <c r="E14" s="310"/>
      <c r="F14" s="310"/>
      <c r="G14" s="310"/>
      <c r="H14" s="310"/>
      <c r="I14" s="310"/>
      <c r="J14" s="310"/>
      <c r="K14" s="125" t="s">
        <v>20</v>
      </c>
      <c r="L14" s="126"/>
    </row>
    <row r="15" spans="1:12" s="127" customFormat="1" ht="36.75" customHeight="1">
      <c r="A15" s="123"/>
      <c r="B15" s="123"/>
      <c r="C15" s="124" t="s">
        <v>122</v>
      </c>
      <c r="D15" s="310" t="s">
        <v>121</v>
      </c>
      <c r="E15" s="310"/>
      <c r="F15" s="310"/>
      <c r="G15" s="310"/>
      <c r="H15" s="310"/>
      <c r="I15" s="310"/>
      <c r="J15" s="310"/>
      <c r="K15" s="125" t="s">
        <v>22</v>
      </c>
      <c r="L15" s="126"/>
    </row>
    <row r="16" spans="1:12" s="127" customFormat="1" ht="36.75" customHeight="1">
      <c r="A16" s="123"/>
      <c r="B16" s="123"/>
      <c r="C16" s="124" t="s">
        <v>124</v>
      </c>
      <c r="D16" s="310" t="s">
        <v>123</v>
      </c>
      <c r="E16" s="310"/>
      <c r="F16" s="310"/>
      <c r="G16" s="310"/>
      <c r="H16" s="310"/>
      <c r="I16" s="310"/>
      <c r="J16" s="310"/>
      <c r="K16" s="125" t="s">
        <v>23</v>
      </c>
      <c r="L16" s="126"/>
    </row>
    <row r="17" spans="1:12" s="127" customFormat="1" ht="36.75" customHeight="1">
      <c r="A17" s="123"/>
      <c r="B17" s="123"/>
      <c r="C17" s="124" t="s">
        <v>126</v>
      </c>
      <c r="D17" s="310" t="s">
        <v>125</v>
      </c>
      <c r="E17" s="310"/>
      <c r="F17" s="310"/>
      <c r="G17" s="310"/>
      <c r="H17" s="310"/>
      <c r="I17" s="310"/>
      <c r="J17" s="310"/>
      <c r="K17" s="125" t="s">
        <v>24</v>
      </c>
      <c r="L17" s="126"/>
    </row>
    <row r="18" spans="1:12" s="127" customFormat="1" ht="36.75" customHeight="1">
      <c r="A18" s="123"/>
      <c r="B18" s="123"/>
      <c r="C18" s="124" t="s">
        <v>127</v>
      </c>
      <c r="D18" s="310" t="s">
        <v>153</v>
      </c>
      <c r="E18" s="310"/>
      <c r="F18" s="310"/>
      <c r="G18" s="310"/>
      <c r="H18" s="310"/>
      <c r="I18" s="310"/>
      <c r="J18" s="310"/>
      <c r="K18" s="125" t="s">
        <v>25</v>
      </c>
      <c r="L18" s="126"/>
    </row>
    <row r="19" spans="1:12" s="127" customFormat="1" ht="36.75" customHeight="1">
      <c r="A19" s="123"/>
      <c r="B19" s="123"/>
      <c r="C19" s="124" t="s">
        <v>128</v>
      </c>
      <c r="D19" s="310" t="s">
        <v>154</v>
      </c>
      <c r="E19" s="310"/>
      <c r="F19" s="310"/>
      <c r="G19" s="310"/>
      <c r="H19" s="310"/>
      <c r="I19" s="310"/>
      <c r="J19" s="310"/>
      <c r="K19" s="125" t="s">
        <v>26</v>
      </c>
      <c r="L19" s="126"/>
    </row>
    <row r="20" spans="1:12" s="127" customFormat="1" ht="36.75" customHeight="1">
      <c r="A20" s="123"/>
      <c r="B20" s="123"/>
      <c r="C20" s="124" t="s">
        <v>130</v>
      </c>
      <c r="D20" s="310" t="s">
        <v>268</v>
      </c>
      <c r="E20" s="310"/>
      <c r="F20" s="310"/>
      <c r="G20" s="310"/>
      <c r="H20" s="310"/>
      <c r="I20" s="310"/>
      <c r="J20" s="310"/>
      <c r="K20" s="125" t="s">
        <v>27</v>
      </c>
      <c r="L20" s="126"/>
    </row>
    <row r="21" spans="1:12" s="127" customFormat="1" ht="36.75" customHeight="1">
      <c r="A21" s="123"/>
      <c r="B21" s="123"/>
      <c r="C21" s="124" t="s">
        <v>132</v>
      </c>
      <c r="D21" s="310" t="s">
        <v>129</v>
      </c>
      <c r="E21" s="310"/>
      <c r="F21" s="310"/>
      <c r="G21" s="310"/>
      <c r="H21" s="310"/>
      <c r="I21" s="310"/>
      <c r="J21" s="310"/>
      <c r="K21" s="125" t="s">
        <v>28</v>
      </c>
      <c r="L21" s="126"/>
    </row>
    <row r="22" spans="1:12" s="127" customFormat="1" ht="36.75" customHeight="1">
      <c r="A22" s="123"/>
      <c r="B22" s="123"/>
      <c r="C22" s="124" t="s">
        <v>134</v>
      </c>
      <c r="D22" s="310" t="s">
        <v>131</v>
      </c>
      <c r="E22" s="310"/>
      <c r="F22" s="310"/>
      <c r="G22" s="310"/>
      <c r="H22" s="310"/>
      <c r="I22" s="310"/>
      <c r="J22" s="310"/>
      <c r="K22" s="125" t="s">
        <v>29</v>
      </c>
      <c r="L22" s="126"/>
    </row>
    <row r="23" spans="1:12" s="127" customFormat="1" ht="36.75" customHeight="1">
      <c r="A23" s="123"/>
      <c r="B23" s="123"/>
      <c r="C23" s="124" t="s">
        <v>136</v>
      </c>
      <c r="D23" s="310" t="s">
        <v>133</v>
      </c>
      <c r="E23" s="310"/>
      <c r="F23" s="310"/>
      <c r="G23" s="310"/>
      <c r="H23" s="310"/>
      <c r="I23" s="310"/>
      <c r="J23" s="310"/>
      <c r="K23" s="125" t="s">
        <v>30</v>
      </c>
      <c r="L23" s="126"/>
    </row>
    <row r="24" spans="1:12" s="127" customFormat="1" ht="36.75" customHeight="1">
      <c r="A24" s="123"/>
      <c r="B24" s="123"/>
      <c r="C24" s="124" t="s">
        <v>138</v>
      </c>
      <c r="D24" s="310" t="s">
        <v>135</v>
      </c>
      <c r="E24" s="310"/>
      <c r="F24" s="310"/>
      <c r="G24" s="310"/>
      <c r="H24" s="310"/>
      <c r="I24" s="310"/>
      <c r="J24" s="310"/>
      <c r="K24" s="125" t="s">
        <v>31</v>
      </c>
      <c r="L24" s="126"/>
    </row>
    <row r="25" spans="1:12" s="127" customFormat="1" ht="36.75" customHeight="1">
      <c r="A25" s="123"/>
      <c r="B25" s="123"/>
      <c r="C25" s="124" t="s">
        <v>140</v>
      </c>
      <c r="D25" s="310" t="s">
        <v>137</v>
      </c>
      <c r="E25" s="310"/>
      <c r="F25" s="310"/>
      <c r="G25" s="310"/>
      <c r="H25" s="310"/>
      <c r="I25" s="310"/>
      <c r="J25" s="310"/>
      <c r="K25" s="125" t="s">
        <v>32</v>
      </c>
      <c r="L25" s="126"/>
    </row>
    <row r="26" spans="1:12" s="127" customFormat="1" ht="36.75" customHeight="1">
      <c r="A26" s="123"/>
      <c r="B26" s="123"/>
      <c r="C26" s="124" t="s">
        <v>142</v>
      </c>
      <c r="D26" s="310" t="s">
        <v>139</v>
      </c>
      <c r="E26" s="310"/>
      <c r="F26" s="310"/>
      <c r="G26" s="310"/>
      <c r="H26" s="310"/>
      <c r="I26" s="310"/>
      <c r="J26" s="310"/>
      <c r="K26" s="125" t="s">
        <v>105</v>
      </c>
      <c r="L26" s="126"/>
    </row>
    <row r="27" spans="1:12" ht="36.75" customHeight="1">
      <c r="A27" s="118"/>
      <c r="B27" s="118"/>
      <c r="C27" s="124" t="s">
        <v>172</v>
      </c>
      <c r="D27" s="310" t="s">
        <v>141</v>
      </c>
      <c r="E27" s="310"/>
      <c r="F27" s="310"/>
      <c r="G27" s="310"/>
      <c r="H27" s="310"/>
      <c r="I27" s="310"/>
      <c r="J27" s="310"/>
      <c r="K27" s="125" t="s">
        <v>173</v>
      </c>
      <c r="L27" s="128"/>
    </row>
    <row r="28" spans="3:11" ht="36.75" customHeight="1">
      <c r="C28" s="124" t="s">
        <v>174</v>
      </c>
      <c r="D28" s="310" t="s">
        <v>169</v>
      </c>
      <c r="E28" s="310"/>
      <c r="F28" s="310"/>
      <c r="G28" s="310"/>
      <c r="H28" s="310"/>
      <c r="I28" s="310"/>
      <c r="J28" s="310"/>
      <c r="K28" s="125" t="s">
        <v>175</v>
      </c>
    </row>
    <row r="29" spans="3:11" ht="36.75" customHeight="1">
      <c r="C29" s="124" t="s">
        <v>176</v>
      </c>
      <c r="D29" s="310" t="s">
        <v>170</v>
      </c>
      <c r="E29" s="310"/>
      <c r="F29" s="310"/>
      <c r="G29" s="310"/>
      <c r="H29" s="310"/>
      <c r="I29" s="310"/>
      <c r="J29" s="310"/>
      <c r="K29" s="125" t="s">
        <v>177</v>
      </c>
    </row>
    <row r="30" spans="3:11" ht="36.75" customHeight="1">
      <c r="C30" s="124" t="s">
        <v>178</v>
      </c>
      <c r="D30" s="310" t="s">
        <v>171</v>
      </c>
      <c r="E30" s="310"/>
      <c r="F30" s="310"/>
      <c r="G30" s="310"/>
      <c r="H30" s="310"/>
      <c r="I30" s="310"/>
      <c r="J30" s="310"/>
      <c r="K30" s="125" t="s">
        <v>179</v>
      </c>
    </row>
    <row r="31" spans="3:11" ht="36.75" customHeight="1">
      <c r="C31" s="124" t="s">
        <v>271</v>
      </c>
      <c r="D31" s="310" t="s">
        <v>169</v>
      </c>
      <c r="E31" s="310"/>
      <c r="F31" s="310"/>
      <c r="G31" s="310"/>
      <c r="H31" s="310"/>
      <c r="I31" s="310"/>
      <c r="J31" s="310"/>
      <c r="K31" s="125" t="s">
        <v>275</v>
      </c>
    </row>
    <row r="32" spans="3:11" ht="36.75" customHeight="1">
      <c r="C32" s="124" t="s">
        <v>272</v>
      </c>
      <c r="D32" s="310" t="s">
        <v>143</v>
      </c>
      <c r="E32" s="310"/>
      <c r="F32" s="310"/>
      <c r="G32" s="310"/>
      <c r="H32" s="310"/>
      <c r="I32" s="310"/>
      <c r="J32" s="310"/>
      <c r="K32" s="125" t="s">
        <v>276</v>
      </c>
    </row>
    <row r="33" spans="3:11" ht="36.75" customHeight="1">
      <c r="C33" s="124" t="s">
        <v>273</v>
      </c>
      <c r="D33" s="310" t="s">
        <v>269</v>
      </c>
      <c r="E33" s="310"/>
      <c r="F33" s="310"/>
      <c r="G33" s="310"/>
      <c r="H33" s="310"/>
      <c r="I33" s="310"/>
      <c r="J33" s="310"/>
      <c r="K33" s="125" t="s">
        <v>277</v>
      </c>
    </row>
    <row r="34" spans="3:11" ht="36.75" customHeight="1">
      <c r="C34" s="124" t="s">
        <v>274</v>
      </c>
      <c r="D34" s="310" t="s">
        <v>270</v>
      </c>
      <c r="E34" s="310"/>
      <c r="F34" s="310"/>
      <c r="G34" s="310"/>
      <c r="H34" s="310"/>
      <c r="I34" s="310"/>
      <c r="J34" s="310"/>
      <c r="K34" s="125" t="s">
        <v>278</v>
      </c>
    </row>
  </sheetData>
  <sheetProtection/>
  <mergeCells count="25">
    <mergeCell ref="C8:J8"/>
    <mergeCell ref="D11:J11"/>
    <mergeCell ref="D12:J12"/>
    <mergeCell ref="D13:J13"/>
    <mergeCell ref="D14:J14"/>
    <mergeCell ref="D19:J19"/>
    <mergeCell ref="D15:J15"/>
    <mergeCell ref="D16:J16"/>
    <mergeCell ref="D17:J17"/>
    <mergeCell ref="D21:J21"/>
    <mergeCell ref="D22:J22"/>
    <mergeCell ref="D23:J23"/>
    <mergeCell ref="D24:J24"/>
    <mergeCell ref="D25:J25"/>
    <mergeCell ref="D26:J26"/>
    <mergeCell ref="D31:J31"/>
    <mergeCell ref="D32:J32"/>
    <mergeCell ref="D33:J33"/>
    <mergeCell ref="D34:J34"/>
    <mergeCell ref="D18:J18"/>
    <mergeCell ref="D27:J27"/>
    <mergeCell ref="D20:J20"/>
    <mergeCell ref="D28:J28"/>
    <mergeCell ref="D29:J29"/>
    <mergeCell ref="D30:J30"/>
  </mergeCells>
  <hyperlinks>
    <hyperlink ref="K12" location="'Tabla 2'!A1" display="T 2"/>
    <hyperlink ref="K13" location="'Tabla 3'!A1" display="T 3"/>
    <hyperlink ref="K14" location="'Tabla 4'!A1" display="T 4"/>
    <hyperlink ref="K11" location="'Tabla 1'!A1" display="T 1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27" location="'Tabla 17'!A1" display="T 17"/>
    <hyperlink ref="K30" location="'Tabla 20'!A1" display="T 20"/>
    <hyperlink ref="K28" location="'Tabla 18'!A1" display="T 18"/>
    <hyperlink ref="K29" location="'Tabla 19'!A1" display="T 19"/>
    <hyperlink ref="K31:K34" location="'Tabla 20'!A1" display="T 20"/>
    <hyperlink ref="K31" location="'Tabla 21'!A1" display="T 21"/>
    <hyperlink ref="K32" location="'Tabla 22'!A1" display="T 22"/>
    <hyperlink ref="K33" location="'Tabla 23'!A1" display="T 23"/>
    <hyperlink ref="K34" location="'Tabla 24'!A1" display="T 24"/>
  </hyperlinks>
  <printOptions/>
  <pageMargins left="0.7874015748031497" right="0.3937007874015748" top="0" bottom="0" header="0" footer="0"/>
  <pageSetup fitToHeight="1" fitToWidth="1" horizontalDpi="600" verticalDpi="600" orientation="portrait" paperSize="9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3"/>
  <sheetViews>
    <sheetView showGridLines="0" zoomScalePageLayoutView="0" workbookViewId="0" topLeftCell="A1">
      <selection activeCell="K6" sqref="K6"/>
    </sheetView>
  </sheetViews>
  <sheetFormatPr defaultColWidth="11.140625" defaultRowHeight="12.75"/>
  <cols>
    <col min="1" max="1" width="4.8515625" style="10" customWidth="1"/>
    <col min="2" max="2" width="12.28125" style="33" customWidth="1"/>
    <col min="3" max="3" width="26.7109375" style="10" customWidth="1"/>
    <col min="4" max="12" width="12.57421875" style="10" customWidth="1"/>
    <col min="13" max="13" width="5.57421875" style="10" customWidth="1"/>
    <col min="14" max="16384" width="11.140625" style="10" customWidth="1"/>
  </cols>
  <sheetData>
    <row r="1" s="1" customFormat="1" ht="15" customHeight="1"/>
    <row r="2" s="1" customFormat="1" ht="32.25" customHeight="1">
      <c r="B2" s="2" t="s">
        <v>113</v>
      </c>
    </row>
    <row r="3" s="1" customFormat="1" ht="28.5" customHeight="1">
      <c r="B3" s="3" t="s">
        <v>161</v>
      </c>
    </row>
    <row r="4" s="4" customFormat="1" ht="15" customHeight="1"/>
    <row r="5" s="5" customFormat="1" ht="19.5" customHeight="1">
      <c r="H5" s="6"/>
    </row>
    <row r="6" spans="2:11" s="5" customFormat="1" ht="19.5" customHeight="1">
      <c r="B6" s="133" t="str">
        <f>Índice!C8</f>
        <v>Alumnado escolarizado en el Sistema Educativo Andaluz. Resumen de datos definitivos</v>
      </c>
      <c r="K6" s="7" t="s">
        <v>21</v>
      </c>
    </row>
    <row r="7" s="5" customFormat="1" ht="19.5" customHeight="1">
      <c r="B7" s="8" t="s">
        <v>168</v>
      </c>
    </row>
    <row r="8" spans="2:14" ht="4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1"/>
    </row>
    <row r="9" spans="2:11" s="12" customFormat="1" ht="39.75" customHeight="1" thickBot="1">
      <c r="B9" s="337" t="s">
        <v>250</v>
      </c>
      <c r="C9" s="337"/>
      <c r="D9" s="337"/>
      <c r="E9" s="337"/>
      <c r="F9" s="337"/>
      <c r="G9" s="337"/>
      <c r="H9" s="337"/>
      <c r="I9" s="337"/>
      <c r="J9" s="337"/>
      <c r="K9" s="337"/>
    </row>
    <row r="10" spans="2:12" ht="60" customHeight="1">
      <c r="B10" s="13"/>
      <c r="C10" s="14"/>
      <c r="D10" s="338" t="s">
        <v>180</v>
      </c>
      <c r="E10" s="338"/>
      <c r="F10" s="338" t="s">
        <v>181</v>
      </c>
      <c r="G10" s="338"/>
      <c r="H10" s="338" t="s">
        <v>182</v>
      </c>
      <c r="I10" s="338"/>
      <c r="J10" s="339" t="s">
        <v>192</v>
      </c>
      <c r="K10" s="339"/>
      <c r="L10" s="339"/>
    </row>
    <row r="11" spans="2:12" ht="30" customHeight="1" thickBot="1">
      <c r="B11" s="15"/>
      <c r="C11" s="16"/>
      <c r="D11" s="17" t="s">
        <v>41</v>
      </c>
      <c r="E11" s="17" t="s">
        <v>10</v>
      </c>
      <c r="F11" s="17" t="s">
        <v>41</v>
      </c>
      <c r="G11" s="17" t="s">
        <v>10</v>
      </c>
      <c r="H11" s="17" t="s">
        <v>41</v>
      </c>
      <c r="I11" s="17" t="s">
        <v>10</v>
      </c>
      <c r="J11" s="17" t="s">
        <v>41</v>
      </c>
      <c r="K11" s="17" t="s">
        <v>10</v>
      </c>
      <c r="L11" s="17" t="s">
        <v>1</v>
      </c>
    </row>
    <row r="12" spans="2:12" ht="16.5" customHeight="1">
      <c r="B12" s="340" t="s">
        <v>183</v>
      </c>
      <c r="C12" s="18" t="s">
        <v>184</v>
      </c>
      <c r="D12" s="19"/>
      <c r="E12" s="19"/>
      <c r="F12" s="19"/>
      <c r="G12" s="19"/>
      <c r="H12" s="19"/>
      <c r="I12" s="19"/>
      <c r="J12" s="19"/>
      <c r="K12" s="19"/>
      <c r="L12" s="20"/>
    </row>
    <row r="13" spans="2:12" ht="16.5" customHeight="1">
      <c r="B13" s="340"/>
      <c r="C13" s="21" t="s">
        <v>0</v>
      </c>
      <c r="D13" s="22">
        <v>4563</v>
      </c>
      <c r="E13" s="22">
        <v>2207</v>
      </c>
      <c r="F13" s="22"/>
      <c r="G13" s="22"/>
      <c r="H13" s="22"/>
      <c r="I13" s="22"/>
      <c r="J13" s="23">
        <v>4563</v>
      </c>
      <c r="K13" s="23">
        <v>2207</v>
      </c>
      <c r="L13" s="23">
        <v>6770</v>
      </c>
    </row>
    <row r="14" spans="2:12" ht="16.5" customHeight="1">
      <c r="B14" s="340"/>
      <c r="C14" s="21" t="s">
        <v>13</v>
      </c>
      <c r="D14" s="22">
        <v>1742</v>
      </c>
      <c r="E14" s="22">
        <v>910</v>
      </c>
      <c r="F14" s="22"/>
      <c r="G14" s="22"/>
      <c r="H14" s="22"/>
      <c r="I14" s="22"/>
      <c r="J14" s="23">
        <v>1742</v>
      </c>
      <c r="K14" s="23">
        <v>910</v>
      </c>
      <c r="L14" s="23">
        <v>2652</v>
      </c>
    </row>
    <row r="15" spans="2:12" ht="16.5" customHeight="1">
      <c r="B15" s="340"/>
      <c r="C15" s="24" t="s">
        <v>193</v>
      </c>
      <c r="D15" s="22">
        <v>1</v>
      </c>
      <c r="E15" s="22">
        <v>3</v>
      </c>
      <c r="F15" s="22"/>
      <c r="G15" s="22"/>
      <c r="H15" s="22"/>
      <c r="I15" s="22"/>
      <c r="J15" s="23">
        <v>1</v>
      </c>
      <c r="K15" s="23">
        <v>3</v>
      </c>
      <c r="L15" s="23">
        <v>4</v>
      </c>
    </row>
    <row r="16" spans="2:12" ht="16.5" customHeight="1">
      <c r="B16" s="341"/>
      <c r="C16" s="25" t="s">
        <v>1</v>
      </c>
      <c r="D16" s="23">
        <v>6306</v>
      </c>
      <c r="E16" s="23">
        <v>3120</v>
      </c>
      <c r="F16" s="23"/>
      <c r="G16" s="23"/>
      <c r="H16" s="23"/>
      <c r="I16" s="23"/>
      <c r="J16" s="23">
        <v>6306</v>
      </c>
      <c r="K16" s="23">
        <v>3120</v>
      </c>
      <c r="L16" s="23">
        <v>9426</v>
      </c>
    </row>
    <row r="17" spans="2:12" ht="16.5" customHeight="1">
      <c r="B17" s="334" t="s">
        <v>185</v>
      </c>
      <c r="C17" s="26" t="s">
        <v>186</v>
      </c>
      <c r="D17" s="27"/>
      <c r="E17" s="27"/>
      <c r="F17" s="27"/>
      <c r="G17" s="27"/>
      <c r="H17" s="27"/>
      <c r="I17" s="27"/>
      <c r="J17" s="28">
        <v>0</v>
      </c>
      <c r="K17" s="28">
        <v>0</v>
      </c>
      <c r="L17" s="27">
        <v>0</v>
      </c>
    </row>
    <row r="18" spans="2:12" ht="16.5" customHeight="1">
      <c r="B18" s="335"/>
      <c r="C18" s="21" t="s">
        <v>0</v>
      </c>
      <c r="D18" s="22">
        <v>9615</v>
      </c>
      <c r="E18" s="22">
        <v>3600</v>
      </c>
      <c r="F18" s="22">
        <v>29</v>
      </c>
      <c r="G18" s="22">
        <v>9</v>
      </c>
      <c r="H18" s="22">
        <v>956</v>
      </c>
      <c r="I18" s="22">
        <v>433</v>
      </c>
      <c r="J18" s="23">
        <v>10600</v>
      </c>
      <c r="K18" s="23">
        <v>4042</v>
      </c>
      <c r="L18" s="23">
        <v>14642</v>
      </c>
    </row>
    <row r="19" spans="2:12" ht="16.5" customHeight="1">
      <c r="B19" s="335"/>
      <c r="C19" s="21" t="s">
        <v>13</v>
      </c>
      <c r="D19" s="22">
        <v>1856</v>
      </c>
      <c r="E19" s="22">
        <v>695</v>
      </c>
      <c r="F19" s="22">
        <v>13</v>
      </c>
      <c r="G19" s="22">
        <v>4</v>
      </c>
      <c r="H19" s="22">
        <v>250</v>
      </c>
      <c r="I19" s="22">
        <v>110</v>
      </c>
      <c r="J19" s="23">
        <v>2119</v>
      </c>
      <c r="K19" s="23">
        <v>809</v>
      </c>
      <c r="L19" s="23">
        <v>2928</v>
      </c>
    </row>
    <row r="20" spans="2:12" ht="16.5" customHeight="1">
      <c r="B20" s="335"/>
      <c r="C20" s="24" t="s">
        <v>193</v>
      </c>
      <c r="D20" s="22">
        <v>43</v>
      </c>
      <c r="E20" s="22">
        <v>16</v>
      </c>
      <c r="F20" s="22">
        <v>1</v>
      </c>
      <c r="G20" s="22">
        <v>0</v>
      </c>
      <c r="H20" s="22">
        <v>7</v>
      </c>
      <c r="I20" s="22">
        <v>2</v>
      </c>
      <c r="J20" s="23">
        <v>51</v>
      </c>
      <c r="K20" s="23">
        <v>18</v>
      </c>
      <c r="L20" s="23">
        <v>69</v>
      </c>
    </row>
    <row r="21" spans="2:12" ht="16.5" customHeight="1">
      <c r="B21" s="335"/>
      <c r="C21" s="25" t="s">
        <v>1</v>
      </c>
      <c r="D21" s="23">
        <v>11514</v>
      </c>
      <c r="E21" s="23">
        <v>4311</v>
      </c>
      <c r="F21" s="23">
        <v>43</v>
      </c>
      <c r="G21" s="23">
        <v>13</v>
      </c>
      <c r="H21" s="23">
        <v>1213</v>
      </c>
      <c r="I21" s="23">
        <v>545</v>
      </c>
      <c r="J21" s="23">
        <v>12770</v>
      </c>
      <c r="K21" s="23">
        <v>4869</v>
      </c>
      <c r="L21" s="23">
        <v>17639</v>
      </c>
    </row>
    <row r="22" spans="2:12" ht="16.5" customHeight="1">
      <c r="B22" s="335"/>
      <c r="C22" s="26" t="s">
        <v>187</v>
      </c>
      <c r="D22" s="27"/>
      <c r="E22" s="27"/>
      <c r="F22" s="27"/>
      <c r="G22" s="27"/>
      <c r="H22" s="27"/>
      <c r="I22" s="27"/>
      <c r="J22" s="28">
        <v>0</v>
      </c>
      <c r="K22" s="28">
        <v>0</v>
      </c>
      <c r="L22" s="27">
        <v>0</v>
      </c>
    </row>
    <row r="23" spans="2:12" ht="16.5" customHeight="1">
      <c r="B23" s="335"/>
      <c r="C23" s="21" t="s">
        <v>0</v>
      </c>
      <c r="D23" s="22">
        <v>16902</v>
      </c>
      <c r="E23" s="22">
        <v>6433</v>
      </c>
      <c r="F23" s="22">
        <v>3228</v>
      </c>
      <c r="G23" s="22">
        <v>1945</v>
      </c>
      <c r="H23" s="22">
        <v>9483</v>
      </c>
      <c r="I23" s="22">
        <v>6337</v>
      </c>
      <c r="J23" s="23">
        <v>29613</v>
      </c>
      <c r="K23" s="23">
        <v>14715</v>
      </c>
      <c r="L23" s="23">
        <v>44328</v>
      </c>
    </row>
    <row r="24" spans="2:12" ht="16.5" customHeight="1">
      <c r="B24" s="335"/>
      <c r="C24" s="21" t="s">
        <v>13</v>
      </c>
      <c r="D24" s="22">
        <v>3571</v>
      </c>
      <c r="E24" s="22">
        <v>1463</v>
      </c>
      <c r="F24" s="22">
        <v>1379</v>
      </c>
      <c r="G24" s="22">
        <v>838</v>
      </c>
      <c r="H24" s="22">
        <v>2224</v>
      </c>
      <c r="I24" s="22">
        <v>1675</v>
      </c>
      <c r="J24" s="23">
        <v>7174</v>
      </c>
      <c r="K24" s="23">
        <v>3976</v>
      </c>
      <c r="L24" s="23">
        <v>11150</v>
      </c>
    </row>
    <row r="25" spans="2:12" ht="16.5" customHeight="1">
      <c r="B25" s="335"/>
      <c r="C25" s="24" t="s">
        <v>193</v>
      </c>
      <c r="D25" s="22">
        <v>101</v>
      </c>
      <c r="E25" s="22">
        <v>27</v>
      </c>
      <c r="F25" s="22">
        <v>70</v>
      </c>
      <c r="G25" s="22">
        <v>46</v>
      </c>
      <c r="H25" s="22">
        <v>40</v>
      </c>
      <c r="I25" s="22">
        <v>12</v>
      </c>
      <c r="J25" s="23">
        <v>211</v>
      </c>
      <c r="K25" s="23">
        <v>85</v>
      </c>
      <c r="L25" s="23">
        <v>296</v>
      </c>
    </row>
    <row r="26" spans="2:12" ht="16.5" customHeight="1">
      <c r="B26" s="335"/>
      <c r="C26" s="25" t="s">
        <v>1</v>
      </c>
      <c r="D26" s="23">
        <v>20574</v>
      </c>
      <c r="E26" s="23">
        <v>7923</v>
      </c>
      <c r="F26" s="23">
        <v>4677</v>
      </c>
      <c r="G26" s="23">
        <v>2829</v>
      </c>
      <c r="H26" s="23">
        <v>11747</v>
      </c>
      <c r="I26" s="23">
        <v>8024</v>
      </c>
      <c r="J26" s="23">
        <v>36998</v>
      </c>
      <c r="K26" s="23">
        <v>18776</v>
      </c>
      <c r="L26" s="23">
        <v>55774</v>
      </c>
    </row>
    <row r="27" spans="2:12" ht="16.5" customHeight="1">
      <c r="B27" s="335"/>
      <c r="C27" s="26" t="s">
        <v>36</v>
      </c>
      <c r="D27" s="27"/>
      <c r="E27" s="27"/>
      <c r="F27" s="27"/>
      <c r="G27" s="27"/>
      <c r="H27" s="27"/>
      <c r="I27" s="27"/>
      <c r="J27" s="28">
        <v>0</v>
      </c>
      <c r="K27" s="28">
        <v>0</v>
      </c>
      <c r="L27" s="27">
        <v>0</v>
      </c>
    </row>
    <row r="28" spans="2:12" ht="16.5" customHeight="1">
      <c r="B28" s="335"/>
      <c r="C28" s="21" t="s">
        <v>0</v>
      </c>
      <c r="D28" s="22">
        <v>9498</v>
      </c>
      <c r="E28" s="22">
        <v>3886</v>
      </c>
      <c r="F28" s="22">
        <v>3887</v>
      </c>
      <c r="G28" s="22">
        <v>2560</v>
      </c>
      <c r="H28" s="22">
        <v>7476</v>
      </c>
      <c r="I28" s="22">
        <v>5369</v>
      </c>
      <c r="J28" s="23">
        <v>20861</v>
      </c>
      <c r="K28" s="23">
        <v>11815</v>
      </c>
      <c r="L28" s="23">
        <v>32676</v>
      </c>
    </row>
    <row r="29" spans="2:12" ht="16.5" customHeight="1">
      <c r="B29" s="335"/>
      <c r="C29" s="21" t="s">
        <v>13</v>
      </c>
      <c r="D29" s="22">
        <v>2436</v>
      </c>
      <c r="E29" s="22">
        <v>1047</v>
      </c>
      <c r="F29" s="22">
        <v>1392</v>
      </c>
      <c r="G29" s="22">
        <v>858</v>
      </c>
      <c r="H29" s="22">
        <v>1872</v>
      </c>
      <c r="I29" s="22">
        <v>1402</v>
      </c>
      <c r="J29" s="23">
        <v>5700</v>
      </c>
      <c r="K29" s="23">
        <v>3307</v>
      </c>
      <c r="L29" s="23">
        <v>9007</v>
      </c>
    </row>
    <row r="30" spans="2:12" ht="16.5" customHeight="1">
      <c r="B30" s="335"/>
      <c r="C30" s="24" t="s">
        <v>193</v>
      </c>
      <c r="D30" s="22">
        <v>88</v>
      </c>
      <c r="E30" s="22">
        <v>31</v>
      </c>
      <c r="F30" s="22">
        <v>117</v>
      </c>
      <c r="G30" s="22">
        <v>82</v>
      </c>
      <c r="H30" s="22">
        <v>68</v>
      </c>
      <c r="I30" s="22">
        <v>34</v>
      </c>
      <c r="J30" s="23">
        <v>273</v>
      </c>
      <c r="K30" s="23">
        <v>147</v>
      </c>
      <c r="L30" s="23">
        <v>420</v>
      </c>
    </row>
    <row r="31" spans="2:12" ht="16.5" customHeight="1">
      <c r="B31" s="335"/>
      <c r="C31" s="25" t="s">
        <v>1</v>
      </c>
      <c r="D31" s="23">
        <v>12022</v>
      </c>
      <c r="E31" s="23">
        <v>4964</v>
      </c>
      <c r="F31" s="23">
        <v>5396</v>
      </c>
      <c r="G31" s="23">
        <v>3500</v>
      </c>
      <c r="H31" s="23">
        <v>9416</v>
      </c>
      <c r="I31" s="23">
        <v>6805</v>
      </c>
      <c r="J31" s="23">
        <v>26834</v>
      </c>
      <c r="K31" s="23">
        <v>15269</v>
      </c>
      <c r="L31" s="23">
        <v>42103</v>
      </c>
    </row>
    <row r="32" spans="2:12" ht="16.5" customHeight="1">
      <c r="B32" s="335"/>
      <c r="C32" s="26" t="s">
        <v>37</v>
      </c>
      <c r="D32" s="27"/>
      <c r="E32" s="27"/>
      <c r="F32" s="27"/>
      <c r="G32" s="27"/>
      <c r="H32" s="27"/>
      <c r="I32" s="27"/>
      <c r="J32" s="28">
        <v>0</v>
      </c>
      <c r="K32" s="28">
        <v>0</v>
      </c>
      <c r="L32" s="27">
        <v>0</v>
      </c>
    </row>
    <row r="33" spans="2:12" ht="16.5" customHeight="1">
      <c r="B33" s="335"/>
      <c r="C33" s="21" t="s">
        <v>0</v>
      </c>
      <c r="D33" s="22">
        <v>1023</v>
      </c>
      <c r="E33" s="22">
        <v>466</v>
      </c>
      <c r="F33" s="22">
        <v>1542</v>
      </c>
      <c r="G33" s="22">
        <v>1109</v>
      </c>
      <c r="H33" s="22">
        <v>725</v>
      </c>
      <c r="I33" s="22">
        <v>695</v>
      </c>
      <c r="J33" s="23">
        <v>3290</v>
      </c>
      <c r="K33" s="23">
        <v>2270</v>
      </c>
      <c r="L33" s="23">
        <v>5560</v>
      </c>
    </row>
    <row r="34" spans="2:12" ht="16.5" customHeight="1">
      <c r="B34" s="335"/>
      <c r="C34" s="21" t="s">
        <v>13</v>
      </c>
      <c r="D34" s="22">
        <v>90</v>
      </c>
      <c r="E34" s="22">
        <v>24</v>
      </c>
      <c r="F34" s="22">
        <v>129</v>
      </c>
      <c r="G34" s="22">
        <v>79</v>
      </c>
      <c r="H34" s="22">
        <v>51</v>
      </c>
      <c r="I34" s="22">
        <v>58</v>
      </c>
      <c r="J34" s="23">
        <v>270</v>
      </c>
      <c r="K34" s="23">
        <v>161</v>
      </c>
      <c r="L34" s="23">
        <v>431</v>
      </c>
    </row>
    <row r="35" spans="2:12" ht="16.5" customHeight="1">
      <c r="B35" s="335"/>
      <c r="C35" s="24" t="s">
        <v>193</v>
      </c>
      <c r="D35" s="22">
        <v>158</v>
      </c>
      <c r="E35" s="22">
        <v>51</v>
      </c>
      <c r="F35" s="22">
        <v>281</v>
      </c>
      <c r="G35" s="22">
        <v>206</v>
      </c>
      <c r="H35" s="22">
        <v>131</v>
      </c>
      <c r="I35" s="22">
        <v>101</v>
      </c>
      <c r="J35" s="23">
        <v>570</v>
      </c>
      <c r="K35" s="23">
        <v>358</v>
      </c>
      <c r="L35" s="23">
        <v>928</v>
      </c>
    </row>
    <row r="36" spans="2:12" ht="16.5" customHeight="1">
      <c r="B36" s="335"/>
      <c r="C36" s="25" t="s">
        <v>1</v>
      </c>
      <c r="D36" s="23">
        <v>1271</v>
      </c>
      <c r="E36" s="23">
        <v>541</v>
      </c>
      <c r="F36" s="23">
        <v>1952</v>
      </c>
      <c r="G36" s="23">
        <v>1394</v>
      </c>
      <c r="H36" s="23">
        <v>907</v>
      </c>
      <c r="I36" s="23">
        <v>854</v>
      </c>
      <c r="J36" s="23">
        <v>4130</v>
      </c>
      <c r="K36" s="23">
        <v>2789</v>
      </c>
      <c r="L36" s="23">
        <v>6919</v>
      </c>
    </row>
    <row r="37" spans="2:12" ht="16.5" customHeight="1">
      <c r="B37" s="335"/>
      <c r="C37" s="26" t="s">
        <v>233</v>
      </c>
      <c r="D37" s="27"/>
      <c r="E37" s="27"/>
      <c r="F37" s="27"/>
      <c r="G37" s="27"/>
      <c r="H37" s="27"/>
      <c r="I37" s="27"/>
      <c r="J37" s="28">
        <v>0</v>
      </c>
      <c r="K37" s="28">
        <v>0</v>
      </c>
      <c r="L37" s="27">
        <v>0</v>
      </c>
    </row>
    <row r="38" spans="2:12" ht="16.5" customHeight="1">
      <c r="B38" s="335"/>
      <c r="C38" s="21" t="s">
        <v>0</v>
      </c>
      <c r="D38" s="22">
        <v>1316</v>
      </c>
      <c r="E38" s="22">
        <v>527</v>
      </c>
      <c r="F38" s="22">
        <v>15</v>
      </c>
      <c r="G38" s="22">
        <v>1</v>
      </c>
      <c r="H38" s="22">
        <v>914</v>
      </c>
      <c r="I38" s="22">
        <v>324</v>
      </c>
      <c r="J38" s="23">
        <v>2245</v>
      </c>
      <c r="K38" s="23">
        <v>852</v>
      </c>
      <c r="L38" s="23">
        <v>3097</v>
      </c>
    </row>
    <row r="39" spans="2:12" ht="16.5" customHeight="1">
      <c r="B39" s="335"/>
      <c r="C39" s="21" t="s">
        <v>13</v>
      </c>
      <c r="D39" s="22">
        <v>327</v>
      </c>
      <c r="E39" s="22">
        <v>102</v>
      </c>
      <c r="F39" s="22">
        <v>1</v>
      </c>
      <c r="G39" s="22">
        <v>1</v>
      </c>
      <c r="H39" s="22">
        <v>258</v>
      </c>
      <c r="I39" s="22">
        <v>127</v>
      </c>
      <c r="J39" s="23">
        <v>586</v>
      </c>
      <c r="K39" s="23">
        <v>230</v>
      </c>
      <c r="L39" s="23">
        <v>816</v>
      </c>
    </row>
    <row r="40" spans="2:12" ht="16.5" customHeight="1">
      <c r="B40" s="335"/>
      <c r="C40" s="24" t="s">
        <v>193</v>
      </c>
      <c r="D40" s="22">
        <v>2</v>
      </c>
      <c r="E40" s="22">
        <v>0</v>
      </c>
      <c r="F40" s="22">
        <v>0</v>
      </c>
      <c r="G40" s="22">
        <v>0</v>
      </c>
      <c r="H40" s="22">
        <v>4</v>
      </c>
      <c r="I40" s="22">
        <v>0</v>
      </c>
      <c r="J40" s="23">
        <v>6</v>
      </c>
      <c r="K40" s="23">
        <v>0</v>
      </c>
      <c r="L40" s="23">
        <v>6</v>
      </c>
    </row>
    <row r="41" spans="2:12" ht="16.5" customHeight="1">
      <c r="B41" s="335"/>
      <c r="C41" s="25" t="s">
        <v>1</v>
      </c>
      <c r="D41" s="23">
        <v>1645</v>
      </c>
      <c r="E41" s="23">
        <v>629</v>
      </c>
      <c r="F41" s="23">
        <v>16</v>
      </c>
      <c r="G41" s="23">
        <v>2</v>
      </c>
      <c r="H41" s="23">
        <v>1176</v>
      </c>
      <c r="I41" s="23">
        <v>451</v>
      </c>
      <c r="J41" s="23">
        <v>2837</v>
      </c>
      <c r="K41" s="23">
        <v>1082</v>
      </c>
      <c r="L41" s="23">
        <v>3919</v>
      </c>
    </row>
    <row r="42" spans="2:12" ht="16.5" customHeight="1">
      <c r="B42" s="335"/>
      <c r="C42" s="26" t="s">
        <v>234</v>
      </c>
      <c r="D42" s="27"/>
      <c r="E42" s="27"/>
      <c r="F42" s="27"/>
      <c r="G42" s="27"/>
      <c r="H42" s="27"/>
      <c r="I42" s="27"/>
      <c r="J42" s="28">
        <v>0</v>
      </c>
      <c r="K42" s="28">
        <v>0</v>
      </c>
      <c r="L42" s="27">
        <v>0</v>
      </c>
    </row>
    <row r="43" spans="2:12" ht="16.5" customHeight="1">
      <c r="B43" s="335"/>
      <c r="C43" s="21" t="s">
        <v>0</v>
      </c>
      <c r="D43" s="22">
        <v>2233</v>
      </c>
      <c r="E43" s="22">
        <v>809</v>
      </c>
      <c r="F43" s="22">
        <v>101</v>
      </c>
      <c r="G43" s="22">
        <v>19</v>
      </c>
      <c r="H43" s="22">
        <v>1622</v>
      </c>
      <c r="I43" s="22">
        <v>1095</v>
      </c>
      <c r="J43" s="23">
        <v>3956</v>
      </c>
      <c r="K43" s="23">
        <v>1923</v>
      </c>
      <c r="L43" s="23">
        <v>5879</v>
      </c>
    </row>
    <row r="44" spans="2:12" ht="16.5" customHeight="1">
      <c r="B44" s="335"/>
      <c r="C44" s="21" t="s">
        <v>13</v>
      </c>
      <c r="D44" s="22">
        <v>700</v>
      </c>
      <c r="E44" s="22">
        <v>338</v>
      </c>
      <c r="F44" s="22">
        <v>20</v>
      </c>
      <c r="G44" s="22">
        <v>8</v>
      </c>
      <c r="H44" s="22">
        <v>529</v>
      </c>
      <c r="I44" s="22">
        <v>503</v>
      </c>
      <c r="J44" s="23">
        <v>1249</v>
      </c>
      <c r="K44" s="23">
        <v>849</v>
      </c>
      <c r="L44" s="23">
        <v>2098</v>
      </c>
    </row>
    <row r="45" spans="2:12" ht="16.5" customHeight="1">
      <c r="B45" s="335"/>
      <c r="C45" s="24" t="s">
        <v>193</v>
      </c>
      <c r="D45" s="22">
        <v>260</v>
      </c>
      <c r="E45" s="22">
        <v>141</v>
      </c>
      <c r="F45" s="22">
        <v>15</v>
      </c>
      <c r="G45" s="22">
        <v>4</v>
      </c>
      <c r="H45" s="22">
        <v>269</v>
      </c>
      <c r="I45" s="22">
        <v>221</v>
      </c>
      <c r="J45" s="23">
        <v>544</v>
      </c>
      <c r="K45" s="23">
        <v>366</v>
      </c>
      <c r="L45" s="23">
        <v>910</v>
      </c>
    </row>
    <row r="46" spans="2:12" ht="16.5" customHeight="1">
      <c r="B46" s="335"/>
      <c r="C46" s="25" t="s">
        <v>1</v>
      </c>
      <c r="D46" s="23">
        <v>3193</v>
      </c>
      <c r="E46" s="23">
        <v>1288</v>
      </c>
      <c r="F46" s="23">
        <v>136</v>
      </c>
      <c r="G46" s="23">
        <v>31</v>
      </c>
      <c r="H46" s="23">
        <v>2420</v>
      </c>
      <c r="I46" s="23">
        <v>1819</v>
      </c>
      <c r="J46" s="23">
        <v>5749</v>
      </c>
      <c r="K46" s="23">
        <v>3138</v>
      </c>
      <c r="L46" s="23">
        <v>8887</v>
      </c>
    </row>
    <row r="47" spans="2:12" ht="16.5" customHeight="1">
      <c r="B47" s="335"/>
      <c r="C47" s="26" t="s">
        <v>235</v>
      </c>
      <c r="D47" s="27"/>
      <c r="E47" s="27"/>
      <c r="F47" s="27"/>
      <c r="G47" s="27"/>
      <c r="H47" s="27"/>
      <c r="I47" s="27"/>
      <c r="J47" s="28">
        <v>0</v>
      </c>
      <c r="K47" s="28">
        <v>0</v>
      </c>
      <c r="L47" s="27">
        <v>0</v>
      </c>
    </row>
    <row r="48" spans="2:12" ht="16.5" customHeight="1">
      <c r="B48" s="335"/>
      <c r="C48" s="21" t="s">
        <v>0</v>
      </c>
      <c r="D48" s="22">
        <v>795</v>
      </c>
      <c r="E48" s="22">
        <v>291</v>
      </c>
      <c r="F48" s="22">
        <v>208</v>
      </c>
      <c r="G48" s="22">
        <v>66</v>
      </c>
      <c r="H48" s="22">
        <v>570</v>
      </c>
      <c r="I48" s="22">
        <v>421</v>
      </c>
      <c r="J48" s="23">
        <v>1573</v>
      </c>
      <c r="K48" s="23">
        <v>778</v>
      </c>
      <c r="L48" s="23">
        <v>2351</v>
      </c>
    </row>
    <row r="49" spans="2:12" ht="16.5" customHeight="1">
      <c r="B49" s="335"/>
      <c r="C49" s="21" t="s">
        <v>13</v>
      </c>
      <c r="D49" s="22">
        <v>98</v>
      </c>
      <c r="E49" s="22">
        <v>56</v>
      </c>
      <c r="F49" s="22">
        <v>29</v>
      </c>
      <c r="G49" s="22">
        <v>7</v>
      </c>
      <c r="H49" s="22">
        <v>86</v>
      </c>
      <c r="I49" s="22">
        <v>58</v>
      </c>
      <c r="J49" s="23">
        <v>213</v>
      </c>
      <c r="K49" s="23">
        <v>121</v>
      </c>
      <c r="L49" s="23">
        <v>334</v>
      </c>
    </row>
    <row r="50" spans="2:12" ht="16.5" customHeight="1">
      <c r="B50" s="335"/>
      <c r="C50" s="24" t="s">
        <v>193</v>
      </c>
      <c r="D50" s="22">
        <v>364</v>
      </c>
      <c r="E50" s="22">
        <v>185</v>
      </c>
      <c r="F50" s="22">
        <v>87</v>
      </c>
      <c r="G50" s="22">
        <v>45</v>
      </c>
      <c r="H50" s="22">
        <v>257</v>
      </c>
      <c r="I50" s="22">
        <v>335</v>
      </c>
      <c r="J50" s="23">
        <v>708</v>
      </c>
      <c r="K50" s="23">
        <v>565</v>
      </c>
      <c r="L50" s="23">
        <v>1273</v>
      </c>
    </row>
    <row r="51" spans="2:12" ht="16.5" customHeight="1">
      <c r="B51" s="335"/>
      <c r="C51" s="25" t="s">
        <v>1</v>
      </c>
      <c r="D51" s="23">
        <v>1257</v>
      </c>
      <c r="E51" s="23">
        <v>532</v>
      </c>
      <c r="F51" s="23">
        <v>324</v>
      </c>
      <c r="G51" s="23">
        <v>118</v>
      </c>
      <c r="H51" s="23">
        <v>913</v>
      </c>
      <c r="I51" s="23">
        <v>814</v>
      </c>
      <c r="J51" s="23">
        <v>2494</v>
      </c>
      <c r="K51" s="23">
        <v>1464</v>
      </c>
      <c r="L51" s="23">
        <v>3958</v>
      </c>
    </row>
    <row r="52" spans="2:12" ht="16.5" customHeight="1">
      <c r="B52" s="335"/>
      <c r="C52" s="26" t="s">
        <v>188</v>
      </c>
      <c r="D52" s="27"/>
      <c r="E52" s="27"/>
      <c r="F52" s="27"/>
      <c r="G52" s="27"/>
      <c r="H52" s="27"/>
      <c r="I52" s="27"/>
      <c r="J52" s="28">
        <v>0</v>
      </c>
      <c r="K52" s="28">
        <v>0</v>
      </c>
      <c r="L52" s="27">
        <v>0</v>
      </c>
    </row>
    <row r="53" spans="2:12" ht="16.5" customHeight="1">
      <c r="B53" s="335"/>
      <c r="C53" s="21" t="s">
        <v>0</v>
      </c>
      <c r="D53" s="22">
        <v>668</v>
      </c>
      <c r="E53" s="22">
        <v>384</v>
      </c>
      <c r="F53" s="22">
        <v>7</v>
      </c>
      <c r="G53" s="22">
        <v>1</v>
      </c>
      <c r="H53" s="22">
        <v>604</v>
      </c>
      <c r="I53" s="22">
        <v>490</v>
      </c>
      <c r="J53" s="23">
        <v>1279</v>
      </c>
      <c r="K53" s="23">
        <v>875</v>
      </c>
      <c r="L53" s="23">
        <v>2154</v>
      </c>
    </row>
    <row r="54" spans="2:12" ht="16.5" customHeight="1">
      <c r="B54" s="335"/>
      <c r="C54" s="21" t="s">
        <v>13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3">
        <v>0</v>
      </c>
      <c r="K54" s="23">
        <v>0</v>
      </c>
      <c r="L54" s="23">
        <v>0</v>
      </c>
    </row>
    <row r="55" spans="2:12" ht="16.5" customHeight="1">
      <c r="B55" s="335"/>
      <c r="C55" s="24" t="s">
        <v>193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3">
        <v>0</v>
      </c>
      <c r="K55" s="23">
        <v>0</v>
      </c>
      <c r="L55" s="23">
        <v>0</v>
      </c>
    </row>
    <row r="56" spans="2:12" ht="16.5" customHeight="1">
      <c r="B56" s="335"/>
      <c r="C56" s="25" t="s">
        <v>1</v>
      </c>
      <c r="D56" s="23">
        <v>668</v>
      </c>
      <c r="E56" s="23">
        <v>384</v>
      </c>
      <c r="F56" s="23">
        <v>7</v>
      </c>
      <c r="G56" s="23">
        <v>1</v>
      </c>
      <c r="H56" s="23">
        <v>604</v>
      </c>
      <c r="I56" s="23">
        <v>490</v>
      </c>
      <c r="J56" s="23">
        <v>1279</v>
      </c>
      <c r="K56" s="23">
        <v>875</v>
      </c>
      <c r="L56" s="23">
        <v>2154</v>
      </c>
    </row>
    <row r="57" spans="2:12" ht="16.5" customHeight="1">
      <c r="B57" s="335"/>
      <c r="C57" s="26" t="s">
        <v>189</v>
      </c>
      <c r="D57" s="27"/>
      <c r="E57" s="27"/>
      <c r="F57" s="27"/>
      <c r="G57" s="27"/>
      <c r="H57" s="27"/>
      <c r="I57" s="27"/>
      <c r="J57" s="28">
        <v>0</v>
      </c>
      <c r="K57" s="28">
        <v>0</v>
      </c>
      <c r="L57" s="27">
        <v>0</v>
      </c>
    </row>
    <row r="58" spans="2:12" ht="16.5" customHeight="1">
      <c r="B58" s="335"/>
      <c r="C58" s="21" t="s">
        <v>0</v>
      </c>
      <c r="D58" s="22">
        <v>37</v>
      </c>
      <c r="E58" s="22">
        <v>19</v>
      </c>
      <c r="F58" s="22">
        <v>0</v>
      </c>
      <c r="G58" s="22">
        <v>1</v>
      </c>
      <c r="H58" s="22">
        <v>36</v>
      </c>
      <c r="I58" s="22">
        <v>26</v>
      </c>
      <c r="J58" s="23">
        <v>73</v>
      </c>
      <c r="K58" s="23">
        <v>46</v>
      </c>
      <c r="L58" s="23">
        <v>119</v>
      </c>
    </row>
    <row r="59" spans="2:12" ht="16.5" customHeight="1">
      <c r="B59" s="335"/>
      <c r="C59" s="21" t="s">
        <v>13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3">
        <v>0</v>
      </c>
      <c r="K59" s="23">
        <v>0</v>
      </c>
      <c r="L59" s="23">
        <v>0</v>
      </c>
    </row>
    <row r="60" spans="2:12" ht="16.5" customHeight="1">
      <c r="B60" s="335"/>
      <c r="C60" s="24" t="s">
        <v>193</v>
      </c>
      <c r="D60" s="29"/>
      <c r="E60" s="29"/>
      <c r="F60" s="22">
        <v>0</v>
      </c>
      <c r="G60" s="22">
        <v>0</v>
      </c>
      <c r="H60" s="22">
        <v>0</v>
      </c>
      <c r="I60" s="22">
        <v>0</v>
      </c>
      <c r="J60" s="23">
        <v>0</v>
      </c>
      <c r="K60" s="23">
        <v>0</v>
      </c>
      <c r="L60" s="23">
        <v>0</v>
      </c>
    </row>
    <row r="61" spans="2:12" ht="16.5" customHeight="1">
      <c r="B61" s="335"/>
      <c r="C61" s="25" t="s">
        <v>1</v>
      </c>
      <c r="D61" s="23">
        <v>37</v>
      </c>
      <c r="E61" s="23">
        <v>19</v>
      </c>
      <c r="F61" s="23">
        <v>0</v>
      </c>
      <c r="G61" s="23">
        <v>1</v>
      </c>
      <c r="H61" s="23">
        <v>36</v>
      </c>
      <c r="I61" s="23">
        <v>26</v>
      </c>
      <c r="J61" s="23">
        <v>73</v>
      </c>
      <c r="K61" s="23">
        <v>46</v>
      </c>
      <c r="L61" s="23">
        <v>119</v>
      </c>
    </row>
    <row r="62" spans="2:12" ht="16.5" customHeight="1">
      <c r="B62" s="335"/>
      <c r="C62" s="26" t="s">
        <v>236</v>
      </c>
      <c r="D62" s="27"/>
      <c r="E62" s="27"/>
      <c r="F62" s="27"/>
      <c r="G62" s="27"/>
      <c r="H62" s="27"/>
      <c r="I62" s="27"/>
      <c r="J62" s="28"/>
      <c r="K62" s="28"/>
      <c r="L62" s="27"/>
    </row>
    <row r="63" spans="2:12" ht="16.5" customHeight="1">
      <c r="B63" s="335"/>
      <c r="C63" s="21" t="s">
        <v>0</v>
      </c>
      <c r="D63" s="22">
        <v>13</v>
      </c>
      <c r="E63" s="22">
        <v>1</v>
      </c>
      <c r="F63" s="22">
        <v>5</v>
      </c>
      <c r="G63" s="22">
        <v>2</v>
      </c>
      <c r="H63" s="22">
        <v>11</v>
      </c>
      <c r="I63" s="22">
        <v>0</v>
      </c>
      <c r="J63" s="23">
        <v>29</v>
      </c>
      <c r="K63" s="23">
        <v>3</v>
      </c>
      <c r="L63" s="23">
        <v>32</v>
      </c>
    </row>
    <row r="64" spans="2:12" ht="16.5" customHeight="1">
      <c r="B64" s="335"/>
      <c r="C64" s="21" t="s">
        <v>13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3">
        <v>0</v>
      </c>
      <c r="K64" s="23">
        <v>0</v>
      </c>
      <c r="L64" s="22">
        <v>0</v>
      </c>
    </row>
    <row r="65" spans="2:12" ht="16.5" customHeight="1">
      <c r="B65" s="335"/>
      <c r="C65" s="24" t="s">
        <v>193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3">
        <v>0</v>
      </c>
      <c r="K65" s="23">
        <v>0</v>
      </c>
      <c r="L65" s="22">
        <v>0</v>
      </c>
    </row>
    <row r="66" spans="2:12" ht="16.5" customHeight="1">
      <c r="B66" s="336"/>
      <c r="C66" s="25" t="s">
        <v>1</v>
      </c>
      <c r="D66" s="23">
        <v>13</v>
      </c>
      <c r="E66" s="23">
        <v>1</v>
      </c>
      <c r="F66" s="23">
        <v>5</v>
      </c>
      <c r="G66" s="23">
        <v>2</v>
      </c>
      <c r="H66" s="23">
        <v>11</v>
      </c>
      <c r="I66" s="23">
        <v>0</v>
      </c>
      <c r="J66" s="23">
        <v>29</v>
      </c>
      <c r="K66" s="23">
        <v>3</v>
      </c>
      <c r="L66" s="23">
        <v>32</v>
      </c>
    </row>
    <row r="67" spans="2:12" s="29" customFormat="1" ht="16.5" customHeight="1" thickBot="1">
      <c r="B67" s="30"/>
      <c r="C67" s="31" t="s">
        <v>1</v>
      </c>
      <c r="D67" s="32">
        <v>58500</v>
      </c>
      <c r="E67" s="32">
        <v>23712</v>
      </c>
      <c r="F67" s="32">
        <v>12556</v>
      </c>
      <c r="G67" s="32">
        <v>7891</v>
      </c>
      <c r="H67" s="32">
        <v>28443</v>
      </c>
      <c r="I67" s="32">
        <v>19828</v>
      </c>
      <c r="J67" s="32">
        <v>99499</v>
      </c>
      <c r="K67" s="32">
        <v>51431</v>
      </c>
      <c r="L67" s="32">
        <v>150930</v>
      </c>
    </row>
    <row r="68" spans="3:12" ht="15" customHeight="1">
      <c r="C68" s="18"/>
      <c r="D68" s="34"/>
      <c r="E68" s="34"/>
      <c r="F68" s="34"/>
      <c r="G68" s="34"/>
      <c r="H68" s="34"/>
      <c r="I68" s="34"/>
      <c r="J68" s="34"/>
      <c r="K68" s="34"/>
      <c r="L68" s="34"/>
    </row>
    <row r="69" spans="3:12" ht="15" customHeight="1">
      <c r="C69" s="35"/>
      <c r="D69" s="36"/>
      <c r="E69" s="36"/>
      <c r="F69" s="36"/>
      <c r="G69" s="36"/>
      <c r="H69" s="36"/>
      <c r="I69" s="36"/>
      <c r="J69" s="36"/>
      <c r="K69" s="36"/>
      <c r="L69" s="37"/>
    </row>
    <row r="70" ht="15" customHeight="1">
      <c r="B70" s="38" t="s">
        <v>190</v>
      </c>
    </row>
    <row r="71" ht="14.25">
      <c r="B71" s="10" t="s">
        <v>191</v>
      </c>
    </row>
    <row r="72" ht="14.25">
      <c r="B72" s="10"/>
    </row>
    <row r="73" ht="14.25">
      <c r="B73" s="39" t="s">
        <v>162</v>
      </c>
    </row>
  </sheetData>
  <sheetProtection/>
  <mergeCells count="7">
    <mergeCell ref="B17:B66"/>
    <mergeCell ref="B9:K9"/>
    <mergeCell ref="D10:E10"/>
    <mergeCell ref="F10:G10"/>
    <mergeCell ref="H10:I10"/>
    <mergeCell ref="J10:L10"/>
    <mergeCell ref="B12:B16"/>
  </mergeCells>
  <hyperlinks>
    <hyperlink ref="K6" location="Índice!A1" display="Índice"/>
  </hyperlinks>
  <printOptions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PageLayoutView="0" workbookViewId="0" topLeftCell="A1">
      <selection activeCell="I5" sqref="I5"/>
    </sheetView>
  </sheetViews>
  <sheetFormatPr defaultColWidth="4.8515625" defaultRowHeight="12.75"/>
  <cols>
    <col min="1" max="1" width="4.8515625" style="10" customWidth="1"/>
    <col min="2" max="2" width="24.7109375" style="10" customWidth="1"/>
    <col min="3" max="11" width="13.8515625" style="10" customWidth="1"/>
    <col min="12" max="12" width="4.7109375" style="10" customWidth="1"/>
    <col min="13" max="255" width="11.140625" style="10" customWidth="1"/>
    <col min="256" max="16384" width="4.8515625" style="10" customWidth="1"/>
  </cols>
  <sheetData>
    <row r="1" s="1" customFormat="1" ht="15" customHeight="1"/>
    <row r="2" s="1" customFormat="1" ht="32.25" customHeight="1">
      <c r="B2" s="2" t="s">
        <v>113</v>
      </c>
    </row>
    <row r="3" s="1" customFormat="1" ht="28.5" customHeight="1">
      <c r="B3" s="3" t="s">
        <v>161</v>
      </c>
    </row>
    <row r="4" s="4" customFormat="1" ht="15" customHeight="1"/>
    <row r="5" spans="8:9" s="5" customFormat="1" ht="19.5" customHeight="1">
      <c r="H5" s="6"/>
      <c r="I5" s="7" t="s">
        <v>21</v>
      </c>
    </row>
    <row r="6" spans="2:11" s="5" customFormat="1" ht="19.5" customHeight="1">
      <c r="B6" s="133" t="str">
        <f>Índice!C8</f>
        <v>Alumnado escolarizado en el Sistema Educativo Andaluz. Resumen de datos definitivos</v>
      </c>
      <c r="K6" s="7"/>
    </row>
    <row r="7" s="5" customFormat="1" ht="19.5" customHeight="1">
      <c r="B7" s="8" t="s">
        <v>168</v>
      </c>
    </row>
    <row r="8" spans="2:13" ht="4.5" customHeight="1">
      <c r="B8" s="9"/>
      <c r="C8" s="9"/>
      <c r="D8" s="9"/>
      <c r="E8" s="9"/>
      <c r="F8" s="9"/>
      <c r="G8" s="9"/>
      <c r="H8" s="9"/>
      <c r="I8" s="9"/>
      <c r="J8" s="9"/>
      <c r="K8" s="9"/>
      <c r="M8" s="11"/>
    </row>
    <row r="9" spans="2:18" s="12" customFormat="1" ht="39.75" customHeight="1" thickBot="1">
      <c r="B9" s="342" t="s">
        <v>249</v>
      </c>
      <c r="C9" s="342"/>
      <c r="D9" s="342"/>
      <c r="E9" s="342"/>
      <c r="F9" s="342"/>
      <c r="G9" s="342"/>
      <c r="H9" s="342"/>
      <c r="I9" s="342"/>
      <c r="J9" s="342"/>
      <c r="K9" s="342"/>
      <c r="L9" s="40"/>
      <c r="M9" s="40"/>
      <c r="N9" s="40"/>
      <c r="O9" s="40"/>
      <c r="P9" s="40"/>
      <c r="Q9" s="40"/>
      <c r="R9" s="40"/>
    </row>
    <row r="10" spans="2:12" ht="39.75" customHeight="1">
      <c r="B10" s="40"/>
      <c r="C10" s="343" t="s">
        <v>180</v>
      </c>
      <c r="D10" s="344"/>
      <c r="E10" s="345" t="s">
        <v>181</v>
      </c>
      <c r="F10" s="343"/>
      <c r="G10" s="343" t="s">
        <v>182</v>
      </c>
      <c r="H10" s="344"/>
      <c r="I10" s="345" t="s">
        <v>192</v>
      </c>
      <c r="J10" s="343"/>
      <c r="K10" s="343"/>
      <c r="L10" s="41"/>
    </row>
    <row r="11" spans="2:11" ht="55.5" customHeight="1" thickBot="1">
      <c r="B11" s="42"/>
      <c r="C11" s="17" t="s">
        <v>41</v>
      </c>
      <c r="D11" s="17" t="s">
        <v>10</v>
      </c>
      <c r="E11" s="17" t="s">
        <v>41</v>
      </c>
      <c r="F11" s="17" t="s">
        <v>10</v>
      </c>
      <c r="G11" s="17" t="s">
        <v>41</v>
      </c>
      <c r="H11" s="17" t="s">
        <v>10</v>
      </c>
      <c r="I11" s="17" t="s">
        <v>41</v>
      </c>
      <c r="J11" s="17" t="s">
        <v>10</v>
      </c>
      <c r="K11" s="17" t="s">
        <v>1</v>
      </c>
    </row>
    <row r="12" spans="2:10" ht="39.75" customHeight="1">
      <c r="B12" s="43" t="s">
        <v>12</v>
      </c>
      <c r="C12" s="44"/>
      <c r="D12" s="44"/>
      <c r="E12" s="44"/>
      <c r="F12" s="44"/>
      <c r="G12" s="44"/>
      <c r="H12" s="44"/>
      <c r="I12" s="44"/>
      <c r="J12" s="34"/>
    </row>
    <row r="13" spans="2:11" ht="14.25">
      <c r="B13" s="45" t="s">
        <v>0</v>
      </c>
      <c r="C13" s="22">
        <v>4443</v>
      </c>
      <c r="D13" s="22">
        <v>1763</v>
      </c>
      <c r="E13" s="22">
        <v>493</v>
      </c>
      <c r="F13" s="22">
        <v>326</v>
      </c>
      <c r="G13" s="22">
        <v>2365</v>
      </c>
      <c r="H13" s="22">
        <v>1496</v>
      </c>
      <c r="I13" s="23">
        <v>7301</v>
      </c>
      <c r="J13" s="23">
        <v>3585</v>
      </c>
      <c r="K13" s="23">
        <v>10886</v>
      </c>
    </row>
    <row r="14" spans="2:11" ht="14.25">
      <c r="B14" s="45" t="s">
        <v>13</v>
      </c>
      <c r="C14" s="22">
        <v>333</v>
      </c>
      <c r="D14" s="22">
        <v>152</v>
      </c>
      <c r="E14" s="22">
        <v>95</v>
      </c>
      <c r="F14" s="22">
        <v>63</v>
      </c>
      <c r="G14" s="22">
        <v>296</v>
      </c>
      <c r="H14" s="22">
        <v>223</v>
      </c>
      <c r="I14" s="23">
        <v>724</v>
      </c>
      <c r="J14" s="23">
        <v>438</v>
      </c>
      <c r="K14" s="23">
        <v>1162</v>
      </c>
    </row>
    <row r="15" spans="2:11" ht="14.25">
      <c r="B15" s="45" t="s">
        <v>14</v>
      </c>
      <c r="C15" s="22">
        <v>67</v>
      </c>
      <c r="D15" s="22">
        <v>29</v>
      </c>
      <c r="E15" s="22">
        <v>33</v>
      </c>
      <c r="F15" s="22">
        <v>29</v>
      </c>
      <c r="G15" s="22">
        <v>68</v>
      </c>
      <c r="H15" s="22">
        <v>37</v>
      </c>
      <c r="I15" s="23">
        <v>168</v>
      </c>
      <c r="J15" s="23">
        <v>95</v>
      </c>
      <c r="K15" s="23">
        <v>263</v>
      </c>
    </row>
    <row r="16" spans="2:11" ht="14.25">
      <c r="B16" s="46" t="s">
        <v>1</v>
      </c>
      <c r="C16" s="47">
        <v>4843</v>
      </c>
      <c r="D16" s="47">
        <v>1944</v>
      </c>
      <c r="E16" s="47">
        <v>621</v>
      </c>
      <c r="F16" s="47">
        <v>418</v>
      </c>
      <c r="G16" s="47">
        <v>2729</v>
      </c>
      <c r="H16" s="47">
        <v>1756</v>
      </c>
      <c r="I16" s="47">
        <v>8193</v>
      </c>
      <c r="J16" s="47">
        <v>4118</v>
      </c>
      <c r="K16" s="47">
        <v>12311</v>
      </c>
    </row>
    <row r="17" spans="2:11" ht="14.25">
      <c r="B17" s="43" t="s">
        <v>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>
        <v>0</v>
      </c>
      <c r="J17" s="23">
        <v>0</v>
      </c>
      <c r="K17" s="23">
        <v>0</v>
      </c>
    </row>
    <row r="18" spans="2:11" ht="14.25">
      <c r="B18" s="45" t="s">
        <v>0</v>
      </c>
      <c r="C18" s="22">
        <v>6252</v>
      </c>
      <c r="D18" s="22">
        <v>2368</v>
      </c>
      <c r="E18" s="22">
        <v>931</v>
      </c>
      <c r="F18" s="22">
        <v>534</v>
      </c>
      <c r="G18" s="22">
        <v>3091</v>
      </c>
      <c r="H18" s="22">
        <v>2034</v>
      </c>
      <c r="I18" s="23">
        <v>10274</v>
      </c>
      <c r="J18" s="23">
        <v>4936</v>
      </c>
      <c r="K18" s="23">
        <v>15210</v>
      </c>
    </row>
    <row r="19" spans="2:11" ht="14.25">
      <c r="B19" s="45" t="s">
        <v>13</v>
      </c>
      <c r="C19" s="22">
        <v>1487</v>
      </c>
      <c r="D19" s="22">
        <v>611</v>
      </c>
      <c r="E19" s="22">
        <v>240</v>
      </c>
      <c r="F19" s="22">
        <v>124</v>
      </c>
      <c r="G19" s="22">
        <v>736</v>
      </c>
      <c r="H19" s="22">
        <v>526</v>
      </c>
      <c r="I19" s="23">
        <v>2463</v>
      </c>
      <c r="J19" s="23">
        <v>1261</v>
      </c>
      <c r="K19" s="23">
        <v>3724</v>
      </c>
    </row>
    <row r="20" spans="2:11" ht="14.25">
      <c r="B20" s="45" t="s">
        <v>14</v>
      </c>
      <c r="C20" s="22">
        <v>84</v>
      </c>
      <c r="D20" s="22">
        <v>35</v>
      </c>
      <c r="E20" s="22">
        <v>40</v>
      </c>
      <c r="F20" s="22">
        <v>21</v>
      </c>
      <c r="G20" s="22">
        <v>53</v>
      </c>
      <c r="H20" s="22">
        <v>41</v>
      </c>
      <c r="I20" s="23">
        <v>177</v>
      </c>
      <c r="J20" s="23">
        <v>97</v>
      </c>
      <c r="K20" s="23">
        <v>274</v>
      </c>
    </row>
    <row r="21" spans="2:11" ht="14.25">
      <c r="B21" s="46" t="s">
        <v>1</v>
      </c>
      <c r="C21" s="47">
        <v>7823</v>
      </c>
      <c r="D21" s="47">
        <v>3014</v>
      </c>
      <c r="E21" s="47">
        <v>1211</v>
      </c>
      <c r="F21" s="47">
        <v>679</v>
      </c>
      <c r="G21" s="47">
        <v>3880</v>
      </c>
      <c r="H21" s="47">
        <v>2601</v>
      </c>
      <c r="I21" s="47">
        <v>12914</v>
      </c>
      <c r="J21" s="47">
        <v>6294</v>
      </c>
      <c r="K21" s="47">
        <v>19208</v>
      </c>
    </row>
    <row r="22" spans="2:11" ht="14.25">
      <c r="B22" s="43" t="s">
        <v>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>
        <v>0</v>
      </c>
      <c r="J22" s="23">
        <v>0</v>
      </c>
      <c r="K22" s="23">
        <v>0</v>
      </c>
    </row>
    <row r="23" spans="2:11" ht="14.25">
      <c r="B23" s="45" t="s">
        <v>0</v>
      </c>
      <c r="C23" s="22">
        <v>3897</v>
      </c>
      <c r="D23" s="22">
        <v>1543</v>
      </c>
      <c r="E23" s="22">
        <v>849</v>
      </c>
      <c r="F23" s="22">
        <v>488</v>
      </c>
      <c r="G23" s="22">
        <v>2239</v>
      </c>
      <c r="H23" s="22">
        <v>1506</v>
      </c>
      <c r="I23" s="23">
        <v>6985</v>
      </c>
      <c r="J23" s="23">
        <v>3537</v>
      </c>
      <c r="K23" s="23">
        <v>10522</v>
      </c>
    </row>
    <row r="24" spans="2:11" ht="14.25">
      <c r="B24" s="45" t="s">
        <v>13</v>
      </c>
      <c r="C24" s="22">
        <v>1127</v>
      </c>
      <c r="D24" s="22">
        <v>474</v>
      </c>
      <c r="E24" s="22">
        <v>319</v>
      </c>
      <c r="F24" s="22">
        <v>201</v>
      </c>
      <c r="G24" s="22">
        <v>559</v>
      </c>
      <c r="H24" s="22">
        <v>435</v>
      </c>
      <c r="I24" s="23">
        <v>2005</v>
      </c>
      <c r="J24" s="23">
        <v>1110</v>
      </c>
      <c r="K24" s="23">
        <v>3115</v>
      </c>
    </row>
    <row r="25" spans="2:11" ht="14.25">
      <c r="B25" s="45" t="s">
        <v>193</v>
      </c>
      <c r="C25" s="22">
        <v>76</v>
      </c>
      <c r="D25" s="22">
        <v>35</v>
      </c>
      <c r="E25" s="22">
        <v>32</v>
      </c>
      <c r="F25" s="22">
        <v>23</v>
      </c>
      <c r="G25" s="22">
        <v>69</v>
      </c>
      <c r="H25" s="22">
        <v>82</v>
      </c>
      <c r="I25" s="23">
        <v>177</v>
      </c>
      <c r="J25" s="23">
        <v>140</v>
      </c>
      <c r="K25" s="23">
        <v>317</v>
      </c>
    </row>
    <row r="26" spans="2:11" ht="14.25">
      <c r="B26" s="46" t="s">
        <v>1</v>
      </c>
      <c r="C26" s="47">
        <v>5100</v>
      </c>
      <c r="D26" s="47">
        <v>2052</v>
      </c>
      <c r="E26" s="47">
        <v>1200</v>
      </c>
      <c r="F26" s="47">
        <v>712</v>
      </c>
      <c r="G26" s="47">
        <v>2867</v>
      </c>
      <c r="H26" s="47">
        <v>2023</v>
      </c>
      <c r="I26" s="47">
        <v>9167</v>
      </c>
      <c r="J26" s="47">
        <v>4787</v>
      </c>
      <c r="K26" s="47">
        <v>13954</v>
      </c>
    </row>
    <row r="27" spans="2:11" ht="14.25">
      <c r="B27" s="43" t="s">
        <v>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3">
        <v>0</v>
      </c>
      <c r="J27" s="23">
        <v>0</v>
      </c>
      <c r="K27" s="23">
        <v>0</v>
      </c>
    </row>
    <row r="28" spans="2:11" ht="14.25">
      <c r="B28" s="45" t="s">
        <v>0</v>
      </c>
      <c r="C28" s="22">
        <v>4934</v>
      </c>
      <c r="D28" s="22">
        <v>2086</v>
      </c>
      <c r="E28" s="22">
        <v>1190</v>
      </c>
      <c r="F28" s="22">
        <v>842</v>
      </c>
      <c r="G28" s="22">
        <v>2906</v>
      </c>
      <c r="H28" s="22">
        <v>1977</v>
      </c>
      <c r="I28" s="23">
        <v>9030</v>
      </c>
      <c r="J28" s="23">
        <v>4905</v>
      </c>
      <c r="K28" s="23">
        <v>13935</v>
      </c>
    </row>
    <row r="29" spans="2:11" ht="14.25">
      <c r="B29" s="45" t="s">
        <v>13</v>
      </c>
      <c r="C29" s="22">
        <v>1565</v>
      </c>
      <c r="D29" s="22">
        <v>745</v>
      </c>
      <c r="E29" s="22">
        <v>404</v>
      </c>
      <c r="F29" s="22">
        <v>250</v>
      </c>
      <c r="G29" s="22">
        <v>950</v>
      </c>
      <c r="H29" s="22">
        <v>730</v>
      </c>
      <c r="I29" s="23">
        <v>2919</v>
      </c>
      <c r="J29" s="23">
        <v>1725</v>
      </c>
      <c r="K29" s="23">
        <v>4644</v>
      </c>
    </row>
    <row r="30" spans="2:11" ht="14.25">
      <c r="B30" s="45" t="s">
        <v>14</v>
      </c>
      <c r="C30" s="22">
        <v>146</v>
      </c>
      <c r="D30" s="22">
        <v>76</v>
      </c>
      <c r="E30" s="22">
        <v>78</v>
      </c>
      <c r="F30" s="22">
        <v>64</v>
      </c>
      <c r="G30" s="22">
        <v>155</v>
      </c>
      <c r="H30" s="22">
        <v>162</v>
      </c>
      <c r="I30" s="23">
        <v>379</v>
      </c>
      <c r="J30" s="23">
        <v>302</v>
      </c>
      <c r="K30" s="23">
        <v>681</v>
      </c>
    </row>
    <row r="31" spans="2:11" ht="14.25">
      <c r="B31" s="46" t="s">
        <v>1</v>
      </c>
      <c r="C31" s="47">
        <v>6645</v>
      </c>
      <c r="D31" s="47">
        <v>2907</v>
      </c>
      <c r="E31" s="47">
        <v>1672</v>
      </c>
      <c r="F31" s="47">
        <v>1156</v>
      </c>
      <c r="G31" s="47">
        <v>4011</v>
      </c>
      <c r="H31" s="47">
        <v>2869</v>
      </c>
      <c r="I31" s="47">
        <v>12328</v>
      </c>
      <c r="J31" s="47">
        <v>6932</v>
      </c>
      <c r="K31" s="47">
        <v>19260</v>
      </c>
    </row>
    <row r="32" spans="2:11" ht="14.25">
      <c r="B32" s="43" t="s">
        <v>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3">
        <v>0</v>
      </c>
      <c r="J32" s="23">
        <v>0</v>
      </c>
      <c r="K32" s="23">
        <v>0</v>
      </c>
    </row>
    <row r="33" spans="2:11" ht="14.25">
      <c r="B33" s="45" t="s">
        <v>0</v>
      </c>
      <c r="C33" s="22">
        <v>2918</v>
      </c>
      <c r="D33" s="22">
        <v>1156</v>
      </c>
      <c r="E33" s="22">
        <v>630</v>
      </c>
      <c r="F33" s="22">
        <v>428</v>
      </c>
      <c r="G33" s="22">
        <v>1475</v>
      </c>
      <c r="H33" s="22">
        <v>1013</v>
      </c>
      <c r="I33" s="23">
        <v>5023</v>
      </c>
      <c r="J33" s="23">
        <v>2597</v>
      </c>
      <c r="K33" s="23">
        <v>7620</v>
      </c>
    </row>
    <row r="34" spans="2:11" ht="14.25">
      <c r="B34" s="45" t="s">
        <v>13</v>
      </c>
      <c r="C34" s="22">
        <v>573</v>
      </c>
      <c r="D34" s="22">
        <v>250</v>
      </c>
      <c r="E34" s="22">
        <v>178</v>
      </c>
      <c r="F34" s="22">
        <v>78</v>
      </c>
      <c r="G34" s="22">
        <v>350</v>
      </c>
      <c r="H34" s="22">
        <v>251</v>
      </c>
      <c r="I34" s="23">
        <v>1101</v>
      </c>
      <c r="J34" s="23">
        <v>579</v>
      </c>
      <c r="K34" s="23">
        <v>1680</v>
      </c>
    </row>
    <row r="35" spans="2:11" ht="14.25">
      <c r="B35" s="45" t="s">
        <v>14</v>
      </c>
      <c r="C35" s="22">
        <v>24</v>
      </c>
      <c r="D35" s="22">
        <v>6</v>
      </c>
      <c r="E35" s="22">
        <v>20</v>
      </c>
      <c r="F35" s="22">
        <v>15</v>
      </c>
      <c r="G35" s="22">
        <v>22</v>
      </c>
      <c r="H35" s="22">
        <v>19</v>
      </c>
      <c r="I35" s="23">
        <v>66</v>
      </c>
      <c r="J35" s="23">
        <v>40</v>
      </c>
      <c r="K35" s="23">
        <v>106</v>
      </c>
    </row>
    <row r="36" spans="2:11" ht="14.25">
      <c r="B36" s="46" t="s">
        <v>1</v>
      </c>
      <c r="C36" s="47">
        <v>3515</v>
      </c>
      <c r="D36" s="47">
        <v>1412</v>
      </c>
      <c r="E36" s="47">
        <v>828</v>
      </c>
      <c r="F36" s="47">
        <v>521</v>
      </c>
      <c r="G36" s="47">
        <v>1847</v>
      </c>
      <c r="H36" s="47">
        <v>1283</v>
      </c>
      <c r="I36" s="47">
        <v>6190</v>
      </c>
      <c r="J36" s="47">
        <v>3216</v>
      </c>
      <c r="K36" s="47">
        <v>9406</v>
      </c>
    </row>
    <row r="37" spans="2:11" ht="14.25">
      <c r="B37" s="43" t="s">
        <v>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3">
        <v>0</v>
      </c>
      <c r="J37" s="23">
        <v>0</v>
      </c>
      <c r="K37" s="23">
        <v>0</v>
      </c>
    </row>
    <row r="38" spans="2:11" ht="16.5" customHeight="1">
      <c r="B38" s="45" t="s">
        <v>0</v>
      </c>
      <c r="C38" s="22">
        <v>2922</v>
      </c>
      <c r="D38" s="22">
        <v>1243</v>
      </c>
      <c r="E38" s="22">
        <v>703</v>
      </c>
      <c r="F38" s="22">
        <v>506</v>
      </c>
      <c r="G38" s="22">
        <v>1398</v>
      </c>
      <c r="H38" s="22">
        <v>1002</v>
      </c>
      <c r="I38" s="23">
        <v>5023</v>
      </c>
      <c r="J38" s="23">
        <v>2751</v>
      </c>
      <c r="K38" s="23">
        <v>7774</v>
      </c>
    </row>
    <row r="39" spans="2:11" ht="14.25">
      <c r="B39" s="45" t="s">
        <v>13</v>
      </c>
      <c r="C39" s="22">
        <v>800</v>
      </c>
      <c r="D39" s="22">
        <v>333</v>
      </c>
      <c r="E39" s="22">
        <v>344</v>
      </c>
      <c r="F39" s="22">
        <v>233</v>
      </c>
      <c r="G39" s="22">
        <v>405</v>
      </c>
      <c r="H39" s="22">
        <v>290</v>
      </c>
      <c r="I39" s="23">
        <v>1549</v>
      </c>
      <c r="J39" s="23">
        <v>856</v>
      </c>
      <c r="K39" s="23">
        <v>2405</v>
      </c>
    </row>
    <row r="40" spans="2:11" ht="14.25">
      <c r="B40" s="45" t="s">
        <v>14</v>
      </c>
      <c r="C40" s="22">
        <v>25</v>
      </c>
      <c r="D40" s="22">
        <v>20</v>
      </c>
      <c r="E40" s="22">
        <v>16</v>
      </c>
      <c r="F40" s="22">
        <v>21</v>
      </c>
      <c r="G40" s="22">
        <v>25</v>
      </c>
      <c r="H40" s="22">
        <v>27</v>
      </c>
      <c r="I40" s="23">
        <v>66</v>
      </c>
      <c r="J40" s="23">
        <v>68</v>
      </c>
      <c r="K40" s="23">
        <v>134</v>
      </c>
    </row>
    <row r="41" spans="2:11" ht="14.25">
      <c r="B41" s="46" t="s">
        <v>1</v>
      </c>
      <c r="C41" s="47">
        <v>3747</v>
      </c>
      <c r="D41" s="47">
        <v>1596</v>
      </c>
      <c r="E41" s="47">
        <v>1063</v>
      </c>
      <c r="F41" s="47">
        <v>760</v>
      </c>
      <c r="G41" s="47">
        <v>1828</v>
      </c>
      <c r="H41" s="47">
        <v>1319</v>
      </c>
      <c r="I41" s="47">
        <v>6638</v>
      </c>
      <c r="J41" s="47">
        <v>3675</v>
      </c>
      <c r="K41" s="47">
        <v>10313</v>
      </c>
    </row>
    <row r="42" spans="2:11" ht="14.25">
      <c r="B42" s="43" t="s">
        <v>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3">
        <v>0</v>
      </c>
      <c r="J42" s="23">
        <v>0</v>
      </c>
      <c r="K42" s="23">
        <v>0</v>
      </c>
    </row>
    <row r="43" spans="2:11" ht="14.25">
      <c r="B43" s="45" t="s">
        <v>0</v>
      </c>
      <c r="C43" s="22">
        <v>8827</v>
      </c>
      <c r="D43" s="22">
        <v>3454</v>
      </c>
      <c r="E43" s="22">
        <v>2227</v>
      </c>
      <c r="F43" s="22">
        <v>1386</v>
      </c>
      <c r="G43" s="22">
        <v>4136</v>
      </c>
      <c r="H43" s="22">
        <v>2862</v>
      </c>
      <c r="I43" s="23">
        <v>15190</v>
      </c>
      <c r="J43" s="23">
        <v>7702</v>
      </c>
      <c r="K43" s="23">
        <v>22892</v>
      </c>
    </row>
    <row r="44" spans="2:11" ht="14.25">
      <c r="B44" s="45" t="s">
        <v>13</v>
      </c>
      <c r="C44" s="22">
        <v>1752</v>
      </c>
      <c r="D44" s="22">
        <v>701</v>
      </c>
      <c r="E44" s="22">
        <v>619</v>
      </c>
      <c r="F44" s="22">
        <v>424</v>
      </c>
      <c r="G44" s="22">
        <v>908</v>
      </c>
      <c r="H44" s="22">
        <v>655</v>
      </c>
      <c r="I44" s="23">
        <v>3279</v>
      </c>
      <c r="J44" s="23">
        <v>1780</v>
      </c>
      <c r="K44" s="23">
        <v>5059</v>
      </c>
    </row>
    <row r="45" spans="2:11" ht="14.25">
      <c r="B45" s="45" t="s">
        <v>14</v>
      </c>
      <c r="C45" s="22">
        <v>184</v>
      </c>
      <c r="D45" s="22">
        <v>65</v>
      </c>
      <c r="E45" s="22">
        <v>133</v>
      </c>
      <c r="F45" s="22">
        <v>76</v>
      </c>
      <c r="G45" s="22">
        <v>143</v>
      </c>
      <c r="H45" s="22">
        <v>133</v>
      </c>
      <c r="I45" s="23">
        <v>460</v>
      </c>
      <c r="J45" s="23">
        <v>274</v>
      </c>
      <c r="K45" s="23">
        <v>734</v>
      </c>
    </row>
    <row r="46" spans="2:11" ht="14.25">
      <c r="B46" s="46" t="s">
        <v>1</v>
      </c>
      <c r="C46" s="47">
        <v>10763</v>
      </c>
      <c r="D46" s="47">
        <v>4220</v>
      </c>
      <c r="E46" s="47">
        <v>2979</v>
      </c>
      <c r="F46" s="47">
        <v>1886</v>
      </c>
      <c r="G46" s="47">
        <v>5187</v>
      </c>
      <c r="H46" s="47">
        <v>3650</v>
      </c>
      <c r="I46" s="47">
        <v>18929</v>
      </c>
      <c r="J46" s="47">
        <v>9756</v>
      </c>
      <c r="K46" s="47">
        <v>28685</v>
      </c>
    </row>
    <row r="47" spans="2:11" ht="14.25">
      <c r="B47" s="43" t="s">
        <v>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3">
        <v>0</v>
      </c>
      <c r="J47" s="23">
        <v>0</v>
      </c>
      <c r="K47" s="23">
        <v>0</v>
      </c>
    </row>
    <row r="48" spans="2:11" ht="14.25">
      <c r="B48" s="45" t="s">
        <v>0</v>
      </c>
      <c r="C48" s="22">
        <v>12470</v>
      </c>
      <c r="D48" s="22">
        <v>5010</v>
      </c>
      <c r="E48" s="22">
        <v>1999</v>
      </c>
      <c r="F48" s="22">
        <v>1203</v>
      </c>
      <c r="G48" s="22">
        <v>4787</v>
      </c>
      <c r="H48" s="22">
        <v>3300</v>
      </c>
      <c r="I48" s="23">
        <v>19256</v>
      </c>
      <c r="J48" s="23">
        <v>9513</v>
      </c>
      <c r="K48" s="23">
        <v>28769</v>
      </c>
    </row>
    <row r="49" spans="2:11" ht="14.25">
      <c r="B49" s="45" t="s">
        <v>13</v>
      </c>
      <c r="C49" s="22">
        <v>3183</v>
      </c>
      <c r="D49" s="22">
        <v>1369</v>
      </c>
      <c r="E49" s="22">
        <v>764</v>
      </c>
      <c r="F49" s="22">
        <v>422</v>
      </c>
      <c r="G49" s="22">
        <v>1066</v>
      </c>
      <c r="H49" s="22">
        <v>823</v>
      </c>
      <c r="I49" s="23">
        <v>5013</v>
      </c>
      <c r="J49" s="23">
        <v>2614</v>
      </c>
      <c r="K49" s="23">
        <v>7627</v>
      </c>
    </row>
    <row r="50" spans="2:11" ht="14.25">
      <c r="B50" s="45" t="s">
        <v>14</v>
      </c>
      <c r="C50" s="22">
        <v>411</v>
      </c>
      <c r="D50" s="22">
        <v>188</v>
      </c>
      <c r="E50" s="22">
        <v>219</v>
      </c>
      <c r="F50" s="22">
        <v>134</v>
      </c>
      <c r="G50" s="22">
        <v>241</v>
      </c>
      <c r="H50" s="22">
        <v>204</v>
      </c>
      <c r="I50" s="23">
        <v>871</v>
      </c>
      <c r="J50" s="23">
        <v>526</v>
      </c>
      <c r="K50" s="23">
        <v>1397</v>
      </c>
    </row>
    <row r="51" spans="2:11" ht="14.25">
      <c r="B51" s="46" t="s">
        <v>1</v>
      </c>
      <c r="C51" s="47">
        <v>16064</v>
      </c>
      <c r="D51" s="47">
        <v>6567</v>
      </c>
      <c r="E51" s="47">
        <v>2982</v>
      </c>
      <c r="F51" s="47">
        <v>1759</v>
      </c>
      <c r="G51" s="47">
        <v>6094</v>
      </c>
      <c r="H51" s="47">
        <v>4327</v>
      </c>
      <c r="I51" s="47">
        <v>25140</v>
      </c>
      <c r="J51" s="47">
        <v>12653</v>
      </c>
      <c r="K51" s="47">
        <v>37793</v>
      </c>
    </row>
    <row r="52" spans="2:11" ht="14.25">
      <c r="B52" s="43" t="s">
        <v>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3">
        <v>0</v>
      </c>
      <c r="J52" s="23">
        <v>0</v>
      </c>
      <c r="K52" s="23">
        <v>0</v>
      </c>
    </row>
    <row r="53" spans="2:11" ht="14.25">
      <c r="B53" s="45" t="s">
        <v>0</v>
      </c>
      <c r="C53" s="22">
        <v>46663</v>
      </c>
      <c r="D53" s="22">
        <v>18623</v>
      </c>
      <c r="E53" s="22">
        <v>9022</v>
      </c>
      <c r="F53" s="22">
        <v>5713</v>
      </c>
      <c r="G53" s="22">
        <v>22397</v>
      </c>
      <c r="H53" s="22">
        <v>15190</v>
      </c>
      <c r="I53" s="23">
        <v>78082</v>
      </c>
      <c r="J53" s="23">
        <v>39526</v>
      </c>
      <c r="K53" s="23">
        <v>117608</v>
      </c>
    </row>
    <row r="54" spans="2:11" ht="14.25">
      <c r="B54" s="45" t="s">
        <v>13</v>
      </c>
      <c r="C54" s="22">
        <v>10820</v>
      </c>
      <c r="D54" s="22">
        <v>4635</v>
      </c>
      <c r="E54" s="22">
        <v>2963</v>
      </c>
      <c r="F54" s="22">
        <v>1795</v>
      </c>
      <c r="G54" s="22">
        <v>5270</v>
      </c>
      <c r="H54" s="22">
        <v>3933</v>
      </c>
      <c r="I54" s="23">
        <v>19053</v>
      </c>
      <c r="J54" s="23">
        <v>10363</v>
      </c>
      <c r="K54" s="23">
        <v>29416</v>
      </c>
    </row>
    <row r="55" spans="2:11" ht="14.25">
      <c r="B55" s="45" t="s">
        <v>14</v>
      </c>
      <c r="C55" s="22">
        <v>1017</v>
      </c>
      <c r="D55" s="22">
        <v>454</v>
      </c>
      <c r="E55" s="22">
        <v>571</v>
      </c>
      <c r="F55" s="22">
        <v>383</v>
      </c>
      <c r="G55" s="22">
        <v>776</v>
      </c>
      <c r="H55" s="22">
        <v>705</v>
      </c>
      <c r="I55" s="23">
        <v>2364</v>
      </c>
      <c r="J55" s="23">
        <v>1542</v>
      </c>
      <c r="K55" s="23">
        <v>3906</v>
      </c>
    </row>
    <row r="56" spans="2:11" ht="15" thickBot="1">
      <c r="B56" s="48" t="s">
        <v>1</v>
      </c>
      <c r="C56" s="49">
        <v>58500</v>
      </c>
      <c r="D56" s="49">
        <v>23712</v>
      </c>
      <c r="E56" s="49">
        <v>12556</v>
      </c>
      <c r="F56" s="49">
        <v>7891</v>
      </c>
      <c r="G56" s="49">
        <v>28443</v>
      </c>
      <c r="H56" s="49">
        <v>19828</v>
      </c>
      <c r="I56" s="49">
        <v>99499</v>
      </c>
      <c r="J56" s="49">
        <v>51431</v>
      </c>
      <c r="K56" s="49">
        <v>150930</v>
      </c>
    </row>
    <row r="57" spans="2:11" ht="15" customHeight="1">
      <c r="B57" s="50"/>
      <c r="C57" s="36"/>
      <c r="D57" s="36"/>
      <c r="E57" s="36"/>
      <c r="F57" s="36"/>
      <c r="G57" s="36"/>
      <c r="H57" s="36"/>
      <c r="I57" s="36"/>
      <c r="J57" s="36"/>
      <c r="K57" s="51"/>
    </row>
    <row r="58" spans="2:11" ht="15" customHeight="1">
      <c r="B58" s="38" t="s">
        <v>190</v>
      </c>
      <c r="C58" s="36"/>
      <c r="D58" s="36"/>
      <c r="E58" s="36"/>
      <c r="F58" s="36"/>
      <c r="G58" s="36"/>
      <c r="H58" s="36"/>
      <c r="I58" s="36"/>
      <c r="J58" s="36"/>
      <c r="K58" s="52"/>
    </row>
    <row r="59" spans="2:11" ht="15" customHeight="1">
      <c r="B59" s="50"/>
      <c r="C59" s="36"/>
      <c r="D59" s="36"/>
      <c r="E59" s="36"/>
      <c r="F59" s="36"/>
      <c r="G59" s="36"/>
      <c r="H59" s="36"/>
      <c r="I59" s="36"/>
      <c r="J59" s="36"/>
      <c r="K59" s="52"/>
    </row>
    <row r="60" ht="15" customHeight="1">
      <c r="B60" s="39" t="s">
        <v>162</v>
      </c>
    </row>
    <row r="61" ht="16.5" customHeight="1">
      <c r="B61" s="38"/>
    </row>
    <row r="62" ht="15" customHeight="1">
      <c r="B62" s="39"/>
    </row>
  </sheetData>
  <sheetProtection/>
  <mergeCells count="5">
    <mergeCell ref="B9:K9"/>
    <mergeCell ref="C10:D10"/>
    <mergeCell ref="E10:F10"/>
    <mergeCell ref="G10:H10"/>
    <mergeCell ref="I10:K10"/>
  </mergeCells>
  <hyperlinks>
    <hyperlink ref="I5" location="Índice!A1" display="Índice"/>
  </hyperlinks>
  <printOptions/>
  <pageMargins left="0" right="0" top="0" bottom="0" header="0" footer="0"/>
  <pageSetup fitToHeight="1" fitToWidth="1"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3"/>
  <sheetViews>
    <sheetView showGridLines="0" zoomScale="90" zoomScaleNormal="90" zoomScalePageLayoutView="0" workbookViewId="0" topLeftCell="A1">
      <selection activeCell="Y6" sqref="Y6"/>
    </sheetView>
  </sheetViews>
  <sheetFormatPr defaultColWidth="11.140625" defaultRowHeight="12.75"/>
  <cols>
    <col min="1" max="1" width="4.8515625" style="10" customWidth="1"/>
    <col min="2" max="2" width="28.8515625" style="10" customWidth="1"/>
    <col min="3" max="24" width="11.57421875" style="10" customWidth="1"/>
    <col min="25" max="26" width="11.57421875" style="59" customWidth="1"/>
    <col min="27" max="27" width="11.57421875" style="10" customWidth="1"/>
    <col min="28" max="16384" width="11.140625" style="10" customWidth="1"/>
  </cols>
  <sheetData>
    <row r="1" spans="5:26" s="53" customFormat="1" ht="6.75" customHeight="1">
      <c r="E1" s="54"/>
      <c r="Y1" s="55"/>
      <c r="Z1" s="55"/>
    </row>
    <row r="2" spans="2:26" s="1" customFormat="1" ht="32.25" customHeight="1">
      <c r="B2" s="2" t="s">
        <v>113</v>
      </c>
      <c r="Y2" s="56"/>
      <c r="Z2" s="56"/>
    </row>
    <row r="3" spans="2:26" s="1" customFormat="1" ht="28.5" customHeight="1">
      <c r="B3" s="3" t="s">
        <v>161</v>
      </c>
      <c r="Y3" s="56"/>
      <c r="Z3" s="56"/>
    </row>
    <row r="4" spans="5:26" s="53" customFormat="1" ht="10.5" customHeight="1">
      <c r="E4" s="54"/>
      <c r="F4" s="57"/>
      <c r="Y4" s="55"/>
      <c r="Z4" s="55"/>
    </row>
    <row r="5" spans="5:6" ht="10.5" customHeight="1">
      <c r="E5" s="33"/>
      <c r="F5" s="58"/>
    </row>
    <row r="6" spans="2:25" ht="15" customHeight="1">
      <c r="B6" s="133" t="str">
        <f>Índice!C8</f>
        <v>Alumnado escolarizado en el Sistema Educativo Andaluz. Resumen de datos definitivos</v>
      </c>
      <c r="Y6" s="7" t="s">
        <v>21</v>
      </c>
    </row>
    <row r="7" spans="2:11" ht="17.25" customHeight="1">
      <c r="B7" s="8" t="s">
        <v>168</v>
      </c>
      <c r="C7" s="60"/>
      <c r="D7" s="60"/>
      <c r="E7" s="60"/>
      <c r="F7" s="60"/>
      <c r="G7" s="60"/>
      <c r="H7" s="60"/>
      <c r="I7" s="60"/>
      <c r="K7" s="60"/>
    </row>
    <row r="8" spans="2:27" ht="6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82" s="62" customFormat="1" ht="39.75" customHeight="1" thickBot="1">
      <c r="A9" s="61"/>
      <c r="B9" s="342" t="s">
        <v>248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</row>
    <row r="10" spans="2:27" ht="30" customHeight="1">
      <c r="B10" s="347"/>
      <c r="C10" s="350" t="s">
        <v>194</v>
      </c>
      <c r="D10" s="351"/>
      <c r="E10" s="354" t="s">
        <v>195</v>
      </c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55"/>
      <c r="Y10" s="63"/>
      <c r="Z10" s="63"/>
      <c r="AA10" s="63"/>
    </row>
    <row r="11" spans="2:27" ht="39.75" customHeight="1">
      <c r="B11" s="348"/>
      <c r="C11" s="352"/>
      <c r="D11" s="353"/>
      <c r="E11" s="346" t="s">
        <v>196</v>
      </c>
      <c r="F11" s="346"/>
      <c r="G11" s="346" t="s">
        <v>187</v>
      </c>
      <c r="H11" s="346"/>
      <c r="I11" s="346" t="s">
        <v>36</v>
      </c>
      <c r="J11" s="346"/>
      <c r="K11" s="346" t="s">
        <v>37</v>
      </c>
      <c r="L11" s="346"/>
      <c r="M11" s="346" t="s">
        <v>233</v>
      </c>
      <c r="N11" s="346"/>
      <c r="O11" s="346" t="s">
        <v>234</v>
      </c>
      <c r="P11" s="346"/>
      <c r="Q11" s="346" t="s">
        <v>235</v>
      </c>
      <c r="R11" s="346"/>
      <c r="S11" s="346" t="s">
        <v>188</v>
      </c>
      <c r="T11" s="346"/>
      <c r="U11" s="346" t="s">
        <v>189</v>
      </c>
      <c r="V11" s="346"/>
      <c r="W11" s="346" t="s">
        <v>236</v>
      </c>
      <c r="X11" s="346"/>
      <c r="Y11" s="346" t="s">
        <v>237</v>
      </c>
      <c r="Z11" s="346"/>
      <c r="AA11" s="346"/>
    </row>
    <row r="12" spans="2:27" ht="30" customHeight="1" thickBot="1">
      <c r="B12" s="349"/>
      <c r="C12" s="65" t="s">
        <v>41</v>
      </c>
      <c r="D12" s="66" t="s">
        <v>10</v>
      </c>
      <c r="E12" s="65" t="s">
        <v>41</v>
      </c>
      <c r="F12" s="65" t="s">
        <v>10</v>
      </c>
      <c r="G12" s="65" t="s">
        <v>41</v>
      </c>
      <c r="H12" s="65" t="s">
        <v>10</v>
      </c>
      <c r="I12" s="65" t="s">
        <v>41</v>
      </c>
      <c r="J12" s="65" t="s">
        <v>10</v>
      </c>
      <c r="K12" s="65" t="s">
        <v>41</v>
      </c>
      <c r="L12" s="65" t="s">
        <v>10</v>
      </c>
      <c r="M12" s="65" t="s">
        <v>41</v>
      </c>
      <c r="N12" s="65" t="s">
        <v>10</v>
      </c>
      <c r="O12" s="65" t="s">
        <v>41</v>
      </c>
      <c r="P12" s="65" t="s">
        <v>10</v>
      </c>
      <c r="Q12" s="65" t="s">
        <v>41</v>
      </c>
      <c r="R12" s="65" t="s">
        <v>10</v>
      </c>
      <c r="S12" s="65" t="s">
        <v>41</v>
      </c>
      <c r="T12" s="65" t="s">
        <v>10</v>
      </c>
      <c r="U12" s="65" t="s">
        <v>41</v>
      </c>
      <c r="V12" s="66" t="s">
        <v>10</v>
      </c>
      <c r="W12" s="65" t="s">
        <v>41</v>
      </c>
      <c r="X12" s="65" t="s">
        <v>10</v>
      </c>
      <c r="Y12" s="65" t="s">
        <v>41</v>
      </c>
      <c r="Z12" s="65" t="s">
        <v>10</v>
      </c>
      <c r="AA12" s="65" t="s">
        <v>1</v>
      </c>
    </row>
    <row r="13" spans="2:27" ht="16.5" customHeight="1">
      <c r="B13" s="67" t="s">
        <v>12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9"/>
      <c r="AA13" s="69"/>
    </row>
    <row r="14" spans="2:29" ht="16.5" customHeight="1">
      <c r="B14" s="21" t="s">
        <v>0</v>
      </c>
      <c r="C14" s="22">
        <v>786</v>
      </c>
      <c r="D14" s="22">
        <v>355</v>
      </c>
      <c r="E14" s="22">
        <v>797</v>
      </c>
      <c r="F14" s="22">
        <v>286</v>
      </c>
      <c r="G14" s="22">
        <v>1532</v>
      </c>
      <c r="H14" s="22">
        <v>545</v>
      </c>
      <c r="I14" s="22">
        <v>830</v>
      </c>
      <c r="J14" s="22">
        <v>377</v>
      </c>
      <c r="K14" s="22">
        <v>80</v>
      </c>
      <c r="L14" s="22">
        <v>41</v>
      </c>
      <c r="M14" s="22">
        <v>124</v>
      </c>
      <c r="N14" s="22">
        <v>46</v>
      </c>
      <c r="O14" s="22">
        <v>170</v>
      </c>
      <c r="P14" s="22">
        <v>57</v>
      </c>
      <c r="Q14" s="22">
        <v>64</v>
      </c>
      <c r="R14" s="22">
        <v>26</v>
      </c>
      <c r="S14" s="22">
        <v>56</v>
      </c>
      <c r="T14" s="22">
        <v>27</v>
      </c>
      <c r="U14" s="22">
        <v>4</v>
      </c>
      <c r="V14" s="22">
        <v>3</v>
      </c>
      <c r="W14" s="22">
        <v>0</v>
      </c>
      <c r="X14" s="23">
        <v>0</v>
      </c>
      <c r="Y14" s="23">
        <v>4443</v>
      </c>
      <c r="Z14" s="23">
        <v>1763</v>
      </c>
      <c r="AA14" s="23">
        <v>6206</v>
      </c>
      <c r="AB14" s="44"/>
      <c r="AC14" s="44"/>
    </row>
    <row r="15" spans="2:29" ht="16.5" customHeight="1">
      <c r="B15" s="21" t="s">
        <v>13</v>
      </c>
      <c r="C15" s="22">
        <v>45</v>
      </c>
      <c r="D15" s="22">
        <v>17</v>
      </c>
      <c r="E15" s="22">
        <v>60</v>
      </c>
      <c r="F15" s="22">
        <v>31</v>
      </c>
      <c r="G15" s="22">
        <v>129</v>
      </c>
      <c r="H15" s="22">
        <v>51</v>
      </c>
      <c r="I15" s="22">
        <v>76</v>
      </c>
      <c r="J15" s="22">
        <v>39</v>
      </c>
      <c r="K15" s="22">
        <v>0</v>
      </c>
      <c r="L15" s="22">
        <v>0</v>
      </c>
      <c r="M15" s="22">
        <v>4</v>
      </c>
      <c r="N15" s="22">
        <v>3</v>
      </c>
      <c r="O15" s="22">
        <v>19</v>
      </c>
      <c r="P15" s="22">
        <v>11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3">
        <v>0</v>
      </c>
      <c r="Y15" s="23">
        <v>333</v>
      </c>
      <c r="Z15" s="23">
        <v>152</v>
      </c>
      <c r="AA15" s="23">
        <v>485</v>
      </c>
      <c r="AB15" s="44"/>
      <c r="AC15" s="44"/>
    </row>
    <row r="16" spans="2:29" ht="16.5" customHeight="1">
      <c r="B16" s="21" t="s">
        <v>14</v>
      </c>
      <c r="C16" s="22">
        <v>1</v>
      </c>
      <c r="D16" s="22">
        <v>3</v>
      </c>
      <c r="E16" s="22">
        <v>6</v>
      </c>
      <c r="F16" s="22">
        <v>2</v>
      </c>
      <c r="G16" s="22">
        <v>8</v>
      </c>
      <c r="H16" s="22">
        <v>0</v>
      </c>
      <c r="I16" s="22">
        <v>9</v>
      </c>
      <c r="J16" s="22">
        <v>4</v>
      </c>
      <c r="K16" s="22">
        <v>10</v>
      </c>
      <c r="L16" s="22">
        <v>4</v>
      </c>
      <c r="M16" s="22">
        <v>2</v>
      </c>
      <c r="N16" s="22">
        <v>0</v>
      </c>
      <c r="O16" s="22">
        <v>17</v>
      </c>
      <c r="P16" s="22">
        <v>3</v>
      </c>
      <c r="Q16" s="22">
        <v>14</v>
      </c>
      <c r="R16" s="22">
        <v>13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3">
        <v>0</v>
      </c>
      <c r="Y16" s="23">
        <v>67</v>
      </c>
      <c r="Z16" s="23">
        <v>29</v>
      </c>
      <c r="AA16" s="23">
        <v>96</v>
      </c>
      <c r="AB16" s="44"/>
      <c r="AC16" s="44"/>
    </row>
    <row r="17" spans="2:29" ht="16.5" customHeight="1">
      <c r="B17" s="70" t="s">
        <v>1</v>
      </c>
      <c r="C17" s="47">
        <v>832</v>
      </c>
      <c r="D17" s="47">
        <v>375</v>
      </c>
      <c r="E17" s="47">
        <v>863</v>
      </c>
      <c r="F17" s="47">
        <v>319</v>
      </c>
      <c r="G17" s="47">
        <v>1669</v>
      </c>
      <c r="H17" s="47">
        <v>596</v>
      </c>
      <c r="I17" s="47">
        <v>915</v>
      </c>
      <c r="J17" s="47">
        <v>420</v>
      </c>
      <c r="K17" s="47">
        <v>90</v>
      </c>
      <c r="L17" s="47">
        <v>45</v>
      </c>
      <c r="M17" s="47">
        <v>130</v>
      </c>
      <c r="N17" s="47">
        <v>49</v>
      </c>
      <c r="O17" s="47">
        <v>206</v>
      </c>
      <c r="P17" s="47">
        <v>71</v>
      </c>
      <c r="Q17" s="47">
        <v>78</v>
      </c>
      <c r="R17" s="47">
        <v>39</v>
      </c>
      <c r="S17" s="47">
        <v>56</v>
      </c>
      <c r="T17" s="47">
        <v>27</v>
      </c>
      <c r="U17" s="47">
        <v>4</v>
      </c>
      <c r="V17" s="47">
        <v>3</v>
      </c>
      <c r="W17" s="47">
        <v>0</v>
      </c>
      <c r="X17" s="47">
        <v>0</v>
      </c>
      <c r="Y17" s="47">
        <v>4843</v>
      </c>
      <c r="Z17" s="47">
        <v>1944</v>
      </c>
      <c r="AA17" s="47">
        <v>6787</v>
      </c>
      <c r="AB17" s="34"/>
      <c r="AC17" s="34"/>
    </row>
    <row r="18" spans="2:27" ht="16.5" customHeight="1">
      <c r="B18" s="67" t="s">
        <v>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3">
        <v>0</v>
      </c>
      <c r="Y18" s="23">
        <v>0</v>
      </c>
      <c r="Z18" s="23">
        <v>0</v>
      </c>
      <c r="AA18" s="23">
        <v>0</v>
      </c>
    </row>
    <row r="19" spans="2:29" ht="16.5" customHeight="1">
      <c r="B19" s="21" t="s">
        <v>0</v>
      </c>
      <c r="C19" s="22">
        <v>584</v>
      </c>
      <c r="D19" s="22">
        <v>298</v>
      </c>
      <c r="E19" s="22">
        <v>1339</v>
      </c>
      <c r="F19" s="22">
        <v>414</v>
      </c>
      <c r="G19" s="22">
        <v>2081</v>
      </c>
      <c r="H19" s="22">
        <v>770</v>
      </c>
      <c r="I19" s="22">
        <v>1306</v>
      </c>
      <c r="J19" s="22">
        <v>488</v>
      </c>
      <c r="K19" s="22">
        <v>150</v>
      </c>
      <c r="L19" s="22">
        <v>73</v>
      </c>
      <c r="M19" s="22">
        <v>186</v>
      </c>
      <c r="N19" s="22">
        <v>86</v>
      </c>
      <c r="O19" s="22">
        <v>358</v>
      </c>
      <c r="P19" s="22">
        <v>121</v>
      </c>
      <c r="Q19" s="22">
        <v>94</v>
      </c>
      <c r="R19" s="22">
        <v>46</v>
      </c>
      <c r="S19" s="22">
        <v>146</v>
      </c>
      <c r="T19" s="22">
        <v>66</v>
      </c>
      <c r="U19" s="22">
        <v>5</v>
      </c>
      <c r="V19" s="22">
        <v>6</v>
      </c>
      <c r="W19" s="22">
        <v>3</v>
      </c>
      <c r="X19" s="23">
        <v>0</v>
      </c>
      <c r="Y19" s="23">
        <v>6252</v>
      </c>
      <c r="Z19" s="23">
        <v>2368</v>
      </c>
      <c r="AA19" s="23">
        <v>8620</v>
      </c>
      <c r="AB19" s="44"/>
      <c r="AC19" s="44"/>
    </row>
    <row r="20" spans="2:29" ht="16.5" customHeight="1">
      <c r="B20" s="21" t="s">
        <v>13</v>
      </c>
      <c r="C20" s="22">
        <v>269</v>
      </c>
      <c r="D20" s="22">
        <v>132</v>
      </c>
      <c r="E20" s="22">
        <v>212</v>
      </c>
      <c r="F20" s="22">
        <v>87</v>
      </c>
      <c r="G20" s="22">
        <v>471</v>
      </c>
      <c r="H20" s="22">
        <v>185</v>
      </c>
      <c r="I20" s="22">
        <v>339</v>
      </c>
      <c r="J20" s="22">
        <v>135</v>
      </c>
      <c r="K20" s="22">
        <v>12</v>
      </c>
      <c r="L20" s="22">
        <v>6</v>
      </c>
      <c r="M20" s="22">
        <v>52</v>
      </c>
      <c r="N20" s="22">
        <v>18</v>
      </c>
      <c r="O20" s="22">
        <v>117</v>
      </c>
      <c r="P20" s="22">
        <v>42</v>
      </c>
      <c r="Q20" s="22">
        <v>15</v>
      </c>
      <c r="R20" s="22">
        <v>6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3">
        <v>0</v>
      </c>
      <c r="Y20" s="23">
        <v>1487</v>
      </c>
      <c r="Z20" s="23">
        <v>611</v>
      </c>
      <c r="AA20" s="23">
        <v>2098</v>
      </c>
      <c r="AB20" s="44"/>
      <c r="AC20" s="44"/>
    </row>
    <row r="21" spans="2:29" ht="16.5" customHeight="1">
      <c r="B21" s="21" t="s">
        <v>14</v>
      </c>
      <c r="C21" s="22">
        <v>0</v>
      </c>
      <c r="D21" s="22">
        <v>0</v>
      </c>
      <c r="E21" s="22">
        <v>4</v>
      </c>
      <c r="F21" s="22">
        <v>1</v>
      </c>
      <c r="G21" s="22">
        <v>5</v>
      </c>
      <c r="H21" s="22">
        <v>3</v>
      </c>
      <c r="I21" s="22">
        <v>8</v>
      </c>
      <c r="J21" s="22">
        <v>0</v>
      </c>
      <c r="K21" s="22">
        <v>20</v>
      </c>
      <c r="L21" s="22">
        <v>5</v>
      </c>
      <c r="M21" s="22">
        <v>0</v>
      </c>
      <c r="N21" s="22">
        <v>0</v>
      </c>
      <c r="O21" s="22">
        <v>20</v>
      </c>
      <c r="P21" s="22">
        <v>7</v>
      </c>
      <c r="Q21" s="22">
        <v>27</v>
      </c>
      <c r="R21" s="22">
        <v>19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3">
        <v>0</v>
      </c>
      <c r="Y21" s="23">
        <v>84</v>
      </c>
      <c r="Z21" s="23">
        <v>35</v>
      </c>
      <c r="AA21" s="23">
        <v>119</v>
      </c>
      <c r="AB21" s="44"/>
      <c r="AC21" s="44"/>
    </row>
    <row r="22" spans="2:29" ht="16.5" customHeight="1">
      <c r="B22" s="70" t="s">
        <v>1</v>
      </c>
      <c r="C22" s="47">
        <v>853</v>
      </c>
      <c r="D22" s="47">
        <v>430</v>
      </c>
      <c r="E22" s="47">
        <v>1555</v>
      </c>
      <c r="F22" s="47">
        <v>502</v>
      </c>
      <c r="G22" s="47">
        <v>2557</v>
      </c>
      <c r="H22" s="47">
        <v>958</v>
      </c>
      <c r="I22" s="47">
        <v>1653</v>
      </c>
      <c r="J22" s="47">
        <v>623</v>
      </c>
      <c r="K22" s="47">
        <v>182</v>
      </c>
      <c r="L22" s="47">
        <v>84</v>
      </c>
      <c r="M22" s="47">
        <v>238</v>
      </c>
      <c r="N22" s="47">
        <v>104</v>
      </c>
      <c r="O22" s="47">
        <v>495</v>
      </c>
      <c r="P22" s="47">
        <v>170</v>
      </c>
      <c r="Q22" s="47">
        <v>136</v>
      </c>
      <c r="R22" s="47">
        <v>71</v>
      </c>
      <c r="S22" s="47">
        <v>146</v>
      </c>
      <c r="T22" s="47">
        <v>66</v>
      </c>
      <c r="U22" s="47">
        <v>5</v>
      </c>
      <c r="V22" s="47">
        <v>6</v>
      </c>
      <c r="W22" s="47">
        <v>3</v>
      </c>
      <c r="X22" s="47">
        <v>0</v>
      </c>
      <c r="Y22" s="47">
        <v>7823</v>
      </c>
      <c r="Z22" s="47">
        <v>3014</v>
      </c>
      <c r="AA22" s="47">
        <v>10837</v>
      </c>
      <c r="AB22" s="34"/>
      <c r="AC22" s="34"/>
    </row>
    <row r="23" spans="2:27" ht="16.5" customHeight="1">
      <c r="B23" s="67" t="s">
        <v>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3">
        <v>0</v>
      </c>
      <c r="Y23" s="23">
        <v>0</v>
      </c>
      <c r="Z23" s="23">
        <v>0</v>
      </c>
      <c r="AA23" s="23">
        <v>0</v>
      </c>
    </row>
    <row r="24" spans="2:29" ht="16.5" customHeight="1">
      <c r="B24" s="21" t="s">
        <v>0</v>
      </c>
      <c r="C24" s="22">
        <v>406</v>
      </c>
      <c r="D24" s="22">
        <v>195</v>
      </c>
      <c r="E24" s="22">
        <v>833</v>
      </c>
      <c r="F24" s="22">
        <v>306</v>
      </c>
      <c r="G24" s="22">
        <v>1403</v>
      </c>
      <c r="H24" s="22">
        <v>518</v>
      </c>
      <c r="I24" s="22">
        <v>772</v>
      </c>
      <c r="J24" s="22">
        <v>296</v>
      </c>
      <c r="K24" s="22">
        <v>63</v>
      </c>
      <c r="L24" s="22">
        <v>40</v>
      </c>
      <c r="M24" s="22">
        <v>136</v>
      </c>
      <c r="N24" s="22">
        <v>64</v>
      </c>
      <c r="O24" s="22">
        <v>165</v>
      </c>
      <c r="P24" s="22">
        <v>60</v>
      </c>
      <c r="Q24" s="22">
        <v>58</v>
      </c>
      <c r="R24" s="22">
        <v>26</v>
      </c>
      <c r="S24" s="22">
        <v>57</v>
      </c>
      <c r="T24" s="22">
        <v>35</v>
      </c>
      <c r="U24" s="22">
        <v>4</v>
      </c>
      <c r="V24" s="22">
        <v>3</v>
      </c>
      <c r="W24" s="22">
        <v>0</v>
      </c>
      <c r="X24" s="23">
        <v>0</v>
      </c>
      <c r="Y24" s="23">
        <v>3897</v>
      </c>
      <c r="Z24" s="23">
        <v>1543</v>
      </c>
      <c r="AA24" s="23">
        <v>5440</v>
      </c>
      <c r="AB24" s="44"/>
      <c r="AC24" s="44"/>
    </row>
    <row r="25" spans="2:29" ht="16.5" customHeight="1">
      <c r="B25" s="21" t="s">
        <v>13</v>
      </c>
      <c r="C25" s="22">
        <v>207</v>
      </c>
      <c r="D25" s="22">
        <v>130</v>
      </c>
      <c r="E25" s="22">
        <v>208</v>
      </c>
      <c r="F25" s="22">
        <v>76</v>
      </c>
      <c r="G25" s="22">
        <v>386</v>
      </c>
      <c r="H25" s="22">
        <v>106</v>
      </c>
      <c r="I25" s="22">
        <v>216</v>
      </c>
      <c r="J25" s="22">
        <v>89</v>
      </c>
      <c r="K25" s="22">
        <v>6</v>
      </c>
      <c r="L25" s="22">
        <v>0</v>
      </c>
      <c r="M25" s="22">
        <v>30</v>
      </c>
      <c r="N25" s="22">
        <v>17</v>
      </c>
      <c r="O25" s="22">
        <v>67</v>
      </c>
      <c r="P25" s="22">
        <v>45</v>
      </c>
      <c r="Q25" s="22">
        <v>7</v>
      </c>
      <c r="R25" s="22">
        <v>11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3">
        <v>0</v>
      </c>
      <c r="Y25" s="23">
        <v>1127</v>
      </c>
      <c r="Z25" s="23">
        <v>474</v>
      </c>
      <c r="AA25" s="23">
        <v>1601</v>
      </c>
      <c r="AB25" s="44"/>
      <c r="AC25" s="44"/>
    </row>
    <row r="26" spans="2:29" ht="16.5" customHeight="1">
      <c r="B26" s="21" t="s">
        <v>14</v>
      </c>
      <c r="C26" s="22">
        <v>0</v>
      </c>
      <c r="D26" s="22">
        <v>0</v>
      </c>
      <c r="E26" s="22">
        <v>1</v>
      </c>
      <c r="F26" s="22">
        <v>1</v>
      </c>
      <c r="G26" s="22">
        <v>10</v>
      </c>
      <c r="H26" s="22">
        <v>3</v>
      </c>
      <c r="I26" s="22">
        <v>7</v>
      </c>
      <c r="J26" s="22">
        <v>1</v>
      </c>
      <c r="K26" s="22">
        <v>9</v>
      </c>
      <c r="L26" s="22">
        <v>0</v>
      </c>
      <c r="M26" s="22">
        <v>0</v>
      </c>
      <c r="N26" s="22">
        <v>0</v>
      </c>
      <c r="O26" s="22">
        <v>25</v>
      </c>
      <c r="P26" s="22">
        <v>21</v>
      </c>
      <c r="Q26" s="22">
        <v>24</v>
      </c>
      <c r="R26" s="22">
        <v>9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3">
        <v>0</v>
      </c>
      <c r="Y26" s="23">
        <v>76</v>
      </c>
      <c r="Z26" s="23">
        <v>35</v>
      </c>
      <c r="AA26" s="23">
        <v>111</v>
      </c>
      <c r="AB26" s="44"/>
      <c r="AC26" s="44"/>
    </row>
    <row r="27" spans="2:29" ht="16.5" customHeight="1">
      <c r="B27" s="70" t="s">
        <v>1</v>
      </c>
      <c r="C27" s="47">
        <v>613</v>
      </c>
      <c r="D27" s="47">
        <v>325</v>
      </c>
      <c r="E27" s="47">
        <v>1042</v>
      </c>
      <c r="F27" s="47">
        <v>383</v>
      </c>
      <c r="G27" s="47">
        <v>1799</v>
      </c>
      <c r="H27" s="47">
        <v>627</v>
      </c>
      <c r="I27" s="47">
        <v>995</v>
      </c>
      <c r="J27" s="47">
        <v>386</v>
      </c>
      <c r="K27" s="47">
        <v>78</v>
      </c>
      <c r="L27" s="47">
        <v>40</v>
      </c>
      <c r="M27" s="47">
        <v>166</v>
      </c>
      <c r="N27" s="47">
        <v>81</v>
      </c>
      <c r="O27" s="47">
        <v>257</v>
      </c>
      <c r="P27" s="47">
        <v>126</v>
      </c>
      <c r="Q27" s="47">
        <v>89</v>
      </c>
      <c r="R27" s="47">
        <v>46</v>
      </c>
      <c r="S27" s="47">
        <v>57</v>
      </c>
      <c r="T27" s="47">
        <v>35</v>
      </c>
      <c r="U27" s="47">
        <v>4</v>
      </c>
      <c r="V27" s="47">
        <v>3</v>
      </c>
      <c r="W27" s="47">
        <v>0</v>
      </c>
      <c r="X27" s="47">
        <v>0</v>
      </c>
      <c r="Y27" s="47">
        <v>5100</v>
      </c>
      <c r="Z27" s="47">
        <v>2052</v>
      </c>
      <c r="AA27" s="47">
        <v>7152</v>
      </c>
      <c r="AB27" s="34"/>
      <c r="AC27" s="34"/>
    </row>
    <row r="28" spans="2:27" ht="16.5" customHeight="1">
      <c r="B28" s="67" t="s">
        <v>5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3">
        <v>0</v>
      </c>
      <c r="Y28" s="23">
        <v>0</v>
      </c>
      <c r="Z28" s="23">
        <v>0</v>
      </c>
      <c r="AA28" s="23">
        <v>0</v>
      </c>
    </row>
    <row r="29" spans="2:29" ht="16.5" customHeight="1">
      <c r="B29" s="21" t="s">
        <v>0</v>
      </c>
      <c r="C29" s="22">
        <v>486</v>
      </c>
      <c r="D29" s="22">
        <v>254</v>
      </c>
      <c r="E29" s="22">
        <v>928</v>
      </c>
      <c r="F29" s="22">
        <v>363</v>
      </c>
      <c r="G29" s="22">
        <v>1826</v>
      </c>
      <c r="H29" s="22">
        <v>768</v>
      </c>
      <c r="I29" s="22">
        <v>969</v>
      </c>
      <c r="J29" s="22">
        <v>423</v>
      </c>
      <c r="K29" s="22">
        <v>118</v>
      </c>
      <c r="L29" s="22">
        <v>63</v>
      </c>
      <c r="M29" s="22">
        <v>135</v>
      </c>
      <c r="N29" s="22">
        <v>48</v>
      </c>
      <c r="O29" s="22">
        <v>297</v>
      </c>
      <c r="P29" s="22">
        <v>92</v>
      </c>
      <c r="Q29" s="22">
        <v>106</v>
      </c>
      <c r="R29" s="22">
        <v>36</v>
      </c>
      <c r="S29" s="22">
        <v>66</v>
      </c>
      <c r="T29" s="22">
        <v>39</v>
      </c>
      <c r="U29" s="22">
        <v>1</v>
      </c>
      <c r="V29" s="22">
        <v>0</v>
      </c>
      <c r="W29" s="22">
        <v>2</v>
      </c>
      <c r="X29" s="23">
        <v>0</v>
      </c>
      <c r="Y29" s="23">
        <v>4934</v>
      </c>
      <c r="Z29" s="23">
        <v>2086</v>
      </c>
      <c r="AA29" s="23">
        <v>7020</v>
      </c>
      <c r="AB29" s="44"/>
      <c r="AC29" s="44"/>
    </row>
    <row r="30" spans="2:29" ht="16.5" customHeight="1">
      <c r="B30" s="21" t="s">
        <v>13</v>
      </c>
      <c r="C30" s="22">
        <v>366</v>
      </c>
      <c r="D30" s="22">
        <v>202</v>
      </c>
      <c r="E30" s="22">
        <v>159</v>
      </c>
      <c r="F30" s="22">
        <v>65</v>
      </c>
      <c r="G30" s="22">
        <v>474</v>
      </c>
      <c r="H30" s="22">
        <v>211</v>
      </c>
      <c r="I30" s="22">
        <v>367</v>
      </c>
      <c r="J30" s="22">
        <v>184</v>
      </c>
      <c r="K30" s="22">
        <v>32</v>
      </c>
      <c r="L30" s="22">
        <v>6</v>
      </c>
      <c r="M30" s="22">
        <v>57</v>
      </c>
      <c r="N30" s="22">
        <v>18</v>
      </c>
      <c r="O30" s="22">
        <v>101</v>
      </c>
      <c r="P30" s="22">
        <v>46</v>
      </c>
      <c r="Q30" s="22">
        <v>9</v>
      </c>
      <c r="R30" s="22">
        <v>13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3">
        <v>0</v>
      </c>
      <c r="Y30" s="23">
        <v>1565</v>
      </c>
      <c r="Z30" s="23">
        <v>745</v>
      </c>
      <c r="AA30" s="23">
        <v>2310</v>
      </c>
      <c r="AB30" s="44"/>
      <c r="AC30" s="44"/>
    </row>
    <row r="31" spans="2:29" ht="16.5" customHeight="1">
      <c r="B31" s="21" t="s">
        <v>14</v>
      </c>
      <c r="C31" s="22">
        <v>0</v>
      </c>
      <c r="D31" s="22">
        <v>0</v>
      </c>
      <c r="E31" s="22">
        <v>8</v>
      </c>
      <c r="F31" s="22">
        <v>3</v>
      </c>
      <c r="G31" s="22">
        <v>11</v>
      </c>
      <c r="H31" s="22">
        <v>0</v>
      </c>
      <c r="I31" s="22">
        <v>12</v>
      </c>
      <c r="J31" s="22">
        <v>5</v>
      </c>
      <c r="K31" s="22">
        <v>16</v>
      </c>
      <c r="L31" s="22">
        <v>5</v>
      </c>
      <c r="M31" s="22">
        <v>0</v>
      </c>
      <c r="N31" s="22">
        <v>0</v>
      </c>
      <c r="O31" s="22">
        <v>45</v>
      </c>
      <c r="P31" s="22">
        <v>33</v>
      </c>
      <c r="Q31" s="22">
        <v>54</v>
      </c>
      <c r="R31" s="22">
        <v>30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3">
        <v>0</v>
      </c>
      <c r="Y31" s="23">
        <v>146</v>
      </c>
      <c r="Z31" s="23">
        <v>76</v>
      </c>
      <c r="AA31" s="23">
        <v>222</v>
      </c>
      <c r="AB31" s="44"/>
      <c r="AC31" s="44"/>
    </row>
    <row r="32" spans="2:29" ht="16.5" customHeight="1">
      <c r="B32" s="70" t="s">
        <v>1</v>
      </c>
      <c r="C32" s="47">
        <v>852</v>
      </c>
      <c r="D32" s="47">
        <v>456</v>
      </c>
      <c r="E32" s="47">
        <v>1095</v>
      </c>
      <c r="F32" s="47">
        <v>431</v>
      </c>
      <c r="G32" s="47">
        <v>2311</v>
      </c>
      <c r="H32" s="47">
        <v>979</v>
      </c>
      <c r="I32" s="47">
        <v>1348</v>
      </c>
      <c r="J32" s="47">
        <v>612</v>
      </c>
      <c r="K32" s="47">
        <v>166</v>
      </c>
      <c r="L32" s="47">
        <v>74</v>
      </c>
      <c r="M32" s="47">
        <v>192</v>
      </c>
      <c r="N32" s="47">
        <v>66</v>
      </c>
      <c r="O32" s="47">
        <v>443</v>
      </c>
      <c r="P32" s="47">
        <v>171</v>
      </c>
      <c r="Q32" s="47">
        <v>169</v>
      </c>
      <c r="R32" s="47">
        <v>79</v>
      </c>
      <c r="S32" s="47">
        <v>66</v>
      </c>
      <c r="T32" s="47">
        <v>39</v>
      </c>
      <c r="U32" s="47">
        <v>1</v>
      </c>
      <c r="V32" s="47">
        <v>0</v>
      </c>
      <c r="W32" s="47">
        <v>2</v>
      </c>
      <c r="X32" s="47">
        <v>0</v>
      </c>
      <c r="Y32" s="47">
        <v>6645</v>
      </c>
      <c r="Z32" s="47">
        <v>2907</v>
      </c>
      <c r="AA32" s="47">
        <v>9552</v>
      </c>
      <c r="AB32" s="34"/>
      <c r="AC32" s="34"/>
    </row>
    <row r="33" spans="2:27" ht="16.5" customHeight="1">
      <c r="B33" s="67" t="s">
        <v>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3">
        <v>0</v>
      </c>
      <c r="Y33" s="23">
        <v>0</v>
      </c>
      <c r="Z33" s="23">
        <v>0</v>
      </c>
      <c r="AA33" s="23">
        <v>0</v>
      </c>
    </row>
    <row r="34" spans="2:29" ht="16.5" customHeight="1">
      <c r="B34" s="21" t="s">
        <v>0</v>
      </c>
      <c r="C34" s="22">
        <v>276</v>
      </c>
      <c r="D34" s="22">
        <v>131</v>
      </c>
      <c r="E34" s="22">
        <v>543</v>
      </c>
      <c r="F34" s="22">
        <v>184</v>
      </c>
      <c r="G34" s="22">
        <v>1111</v>
      </c>
      <c r="H34" s="22">
        <v>401</v>
      </c>
      <c r="I34" s="22">
        <v>598</v>
      </c>
      <c r="J34" s="22">
        <v>262</v>
      </c>
      <c r="K34" s="22">
        <v>68</v>
      </c>
      <c r="L34" s="22">
        <v>35</v>
      </c>
      <c r="M34" s="22">
        <v>92</v>
      </c>
      <c r="N34" s="22">
        <v>27</v>
      </c>
      <c r="O34" s="22">
        <v>151</v>
      </c>
      <c r="P34" s="22">
        <v>65</v>
      </c>
      <c r="Q34" s="22">
        <v>45</v>
      </c>
      <c r="R34" s="22">
        <v>18</v>
      </c>
      <c r="S34" s="22">
        <v>30</v>
      </c>
      <c r="T34" s="22">
        <v>29</v>
      </c>
      <c r="U34" s="22">
        <v>4</v>
      </c>
      <c r="V34" s="22">
        <v>4</v>
      </c>
      <c r="W34" s="22">
        <v>0</v>
      </c>
      <c r="X34" s="23">
        <v>0</v>
      </c>
      <c r="Y34" s="23">
        <v>2918</v>
      </c>
      <c r="Z34" s="23">
        <v>1156</v>
      </c>
      <c r="AA34" s="23">
        <v>4074</v>
      </c>
      <c r="AB34" s="44"/>
      <c r="AC34" s="44"/>
    </row>
    <row r="35" spans="2:29" ht="16.5" customHeight="1">
      <c r="B35" s="21" t="s">
        <v>13</v>
      </c>
      <c r="C35" s="22">
        <v>43</v>
      </c>
      <c r="D35" s="22">
        <v>17</v>
      </c>
      <c r="E35" s="22">
        <v>84</v>
      </c>
      <c r="F35" s="22">
        <v>31</v>
      </c>
      <c r="G35" s="22">
        <v>206</v>
      </c>
      <c r="H35" s="22">
        <v>103</v>
      </c>
      <c r="I35" s="22">
        <v>161</v>
      </c>
      <c r="J35" s="22">
        <v>60</v>
      </c>
      <c r="K35" s="22">
        <v>3</v>
      </c>
      <c r="L35" s="22">
        <v>2</v>
      </c>
      <c r="M35" s="22">
        <v>22</v>
      </c>
      <c r="N35" s="22">
        <v>12</v>
      </c>
      <c r="O35" s="22">
        <v>52</v>
      </c>
      <c r="P35" s="22">
        <v>24</v>
      </c>
      <c r="Q35" s="22">
        <v>2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3">
        <v>0</v>
      </c>
      <c r="Y35" s="23">
        <v>573</v>
      </c>
      <c r="Z35" s="23">
        <v>250</v>
      </c>
      <c r="AA35" s="23">
        <v>823</v>
      </c>
      <c r="AB35" s="44"/>
      <c r="AC35" s="44"/>
    </row>
    <row r="36" spans="2:29" ht="16.5" customHeight="1">
      <c r="B36" s="21" t="s">
        <v>14</v>
      </c>
      <c r="C36" s="22">
        <v>0</v>
      </c>
      <c r="D36" s="22">
        <v>0</v>
      </c>
      <c r="E36" s="22">
        <v>0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6</v>
      </c>
      <c r="L36" s="22">
        <v>0</v>
      </c>
      <c r="M36" s="22">
        <v>0</v>
      </c>
      <c r="N36" s="22">
        <v>0</v>
      </c>
      <c r="O36" s="22">
        <v>6</v>
      </c>
      <c r="P36" s="22">
        <v>3</v>
      </c>
      <c r="Q36" s="22">
        <v>11</v>
      </c>
      <c r="R36" s="22">
        <v>3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3">
        <v>0</v>
      </c>
      <c r="Y36" s="23">
        <v>24</v>
      </c>
      <c r="Z36" s="23">
        <v>6</v>
      </c>
      <c r="AA36" s="23">
        <v>30</v>
      </c>
      <c r="AB36" s="44"/>
      <c r="AC36" s="44"/>
    </row>
    <row r="37" spans="2:29" ht="16.5" customHeight="1">
      <c r="B37" s="70" t="s">
        <v>1</v>
      </c>
      <c r="C37" s="47">
        <v>319</v>
      </c>
      <c r="D37" s="47">
        <v>148</v>
      </c>
      <c r="E37" s="47">
        <v>627</v>
      </c>
      <c r="F37" s="47">
        <v>215</v>
      </c>
      <c r="G37" s="47">
        <v>1318</v>
      </c>
      <c r="H37" s="47">
        <v>504</v>
      </c>
      <c r="I37" s="47">
        <v>759</v>
      </c>
      <c r="J37" s="47">
        <v>322</v>
      </c>
      <c r="K37" s="47">
        <v>77</v>
      </c>
      <c r="L37" s="47">
        <v>37</v>
      </c>
      <c r="M37" s="47">
        <v>114</v>
      </c>
      <c r="N37" s="47">
        <v>39</v>
      </c>
      <c r="O37" s="47">
        <v>209</v>
      </c>
      <c r="P37" s="47">
        <v>92</v>
      </c>
      <c r="Q37" s="47">
        <v>58</v>
      </c>
      <c r="R37" s="47">
        <v>22</v>
      </c>
      <c r="S37" s="47">
        <v>30</v>
      </c>
      <c r="T37" s="47">
        <v>29</v>
      </c>
      <c r="U37" s="47">
        <v>4</v>
      </c>
      <c r="V37" s="47">
        <v>4</v>
      </c>
      <c r="W37" s="47">
        <v>0</v>
      </c>
      <c r="X37" s="47">
        <v>0</v>
      </c>
      <c r="Y37" s="47">
        <v>3515</v>
      </c>
      <c r="Z37" s="47">
        <v>1412</v>
      </c>
      <c r="AA37" s="47">
        <v>4927</v>
      </c>
      <c r="AB37" s="34"/>
      <c r="AC37" s="34"/>
    </row>
    <row r="38" spans="2:27" ht="16.5" customHeight="1">
      <c r="B38" s="67" t="s">
        <v>6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3">
        <v>0</v>
      </c>
      <c r="Y38" s="23">
        <v>0</v>
      </c>
      <c r="Z38" s="23">
        <v>0</v>
      </c>
      <c r="AA38" s="23">
        <v>0</v>
      </c>
    </row>
    <row r="39" spans="2:29" ht="16.5" customHeight="1">
      <c r="B39" s="21" t="s">
        <v>0</v>
      </c>
      <c r="C39" s="22">
        <v>267</v>
      </c>
      <c r="D39" s="22">
        <v>146</v>
      </c>
      <c r="E39" s="22">
        <v>588</v>
      </c>
      <c r="F39" s="22">
        <v>243</v>
      </c>
      <c r="G39" s="22">
        <v>1099</v>
      </c>
      <c r="H39" s="22">
        <v>459</v>
      </c>
      <c r="I39" s="22">
        <v>577</v>
      </c>
      <c r="J39" s="22">
        <v>246</v>
      </c>
      <c r="K39" s="22">
        <v>55</v>
      </c>
      <c r="L39" s="22">
        <v>21</v>
      </c>
      <c r="M39" s="22">
        <v>91</v>
      </c>
      <c r="N39" s="22">
        <v>41</v>
      </c>
      <c r="O39" s="22">
        <v>144</v>
      </c>
      <c r="P39" s="22">
        <v>50</v>
      </c>
      <c r="Q39" s="22">
        <v>52</v>
      </c>
      <c r="R39" s="22">
        <v>14</v>
      </c>
      <c r="S39" s="22">
        <v>44</v>
      </c>
      <c r="T39" s="22">
        <v>23</v>
      </c>
      <c r="U39" s="22">
        <v>4</v>
      </c>
      <c r="V39" s="22">
        <v>0</v>
      </c>
      <c r="W39" s="22">
        <v>1</v>
      </c>
      <c r="X39" s="23">
        <v>0</v>
      </c>
      <c r="Y39" s="23">
        <v>2922</v>
      </c>
      <c r="Z39" s="23">
        <v>1243</v>
      </c>
      <c r="AA39" s="23">
        <v>4165</v>
      </c>
      <c r="AB39" s="44"/>
      <c r="AC39" s="44"/>
    </row>
    <row r="40" spans="2:29" ht="16.5" customHeight="1">
      <c r="B40" s="21" t="s">
        <v>13</v>
      </c>
      <c r="C40" s="22">
        <v>82</v>
      </c>
      <c r="D40" s="22">
        <v>50</v>
      </c>
      <c r="E40" s="22">
        <v>128</v>
      </c>
      <c r="F40" s="22">
        <v>61</v>
      </c>
      <c r="G40" s="22">
        <v>292</v>
      </c>
      <c r="H40" s="22">
        <v>122</v>
      </c>
      <c r="I40" s="22">
        <v>213</v>
      </c>
      <c r="J40" s="22">
        <v>72</v>
      </c>
      <c r="K40" s="22">
        <v>5</v>
      </c>
      <c r="L40" s="22">
        <v>0</v>
      </c>
      <c r="M40" s="22">
        <v>26</v>
      </c>
      <c r="N40" s="22">
        <v>2</v>
      </c>
      <c r="O40" s="22">
        <v>46</v>
      </c>
      <c r="P40" s="22">
        <v>25</v>
      </c>
      <c r="Q40" s="22">
        <v>8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  <c r="Y40" s="23">
        <v>800</v>
      </c>
      <c r="Z40" s="23">
        <v>333</v>
      </c>
      <c r="AA40" s="23">
        <v>1133</v>
      </c>
      <c r="AB40" s="44"/>
      <c r="AC40" s="44"/>
    </row>
    <row r="41" spans="2:29" ht="16.5" customHeight="1">
      <c r="B41" s="21" t="s">
        <v>14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1</v>
      </c>
      <c r="J41" s="22">
        <v>0</v>
      </c>
      <c r="K41" s="22">
        <v>2</v>
      </c>
      <c r="L41" s="22">
        <v>2</v>
      </c>
      <c r="M41" s="22">
        <v>0</v>
      </c>
      <c r="N41" s="22">
        <v>0</v>
      </c>
      <c r="O41" s="22">
        <v>11</v>
      </c>
      <c r="P41" s="22">
        <v>9</v>
      </c>
      <c r="Q41" s="22">
        <v>11</v>
      </c>
      <c r="R41" s="22">
        <v>9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3">
        <v>0</v>
      </c>
      <c r="Y41" s="23">
        <v>25</v>
      </c>
      <c r="Z41" s="23">
        <v>20</v>
      </c>
      <c r="AA41" s="23">
        <v>45</v>
      </c>
      <c r="AB41" s="44"/>
      <c r="AC41" s="44"/>
    </row>
    <row r="42" spans="2:29" ht="16.5" customHeight="1">
      <c r="B42" s="70" t="s">
        <v>1</v>
      </c>
      <c r="C42" s="47">
        <v>349</v>
      </c>
      <c r="D42" s="47">
        <v>196</v>
      </c>
      <c r="E42" s="47">
        <v>716</v>
      </c>
      <c r="F42" s="47">
        <v>304</v>
      </c>
      <c r="G42" s="47">
        <v>1391</v>
      </c>
      <c r="H42" s="47">
        <v>581</v>
      </c>
      <c r="I42" s="47">
        <v>791</v>
      </c>
      <c r="J42" s="47">
        <v>318</v>
      </c>
      <c r="K42" s="47">
        <v>62</v>
      </c>
      <c r="L42" s="47">
        <v>23</v>
      </c>
      <c r="M42" s="47">
        <v>117</v>
      </c>
      <c r="N42" s="47">
        <v>43</v>
      </c>
      <c r="O42" s="47">
        <v>201</v>
      </c>
      <c r="P42" s="47">
        <v>84</v>
      </c>
      <c r="Q42" s="47">
        <v>71</v>
      </c>
      <c r="R42" s="47">
        <v>24</v>
      </c>
      <c r="S42" s="47">
        <v>44</v>
      </c>
      <c r="T42" s="47">
        <v>23</v>
      </c>
      <c r="U42" s="47">
        <v>4</v>
      </c>
      <c r="V42" s="47">
        <v>0</v>
      </c>
      <c r="W42" s="47">
        <v>1</v>
      </c>
      <c r="X42" s="47">
        <v>0</v>
      </c>
      <c r="Y42" s="47">
        <v>3747</v>
      </c>
      <c r="Z42" s="47">
        <v>1596</v>
      </c>
      <c r="AA42" s="47">
        <v>5343</v>
      </c>
      <c r="AB42" s="34"/>
      <c r="AC42" s="34"/>
    </row>
    <row r="43" spans="2:27" ht="16.5" customHeight="1">
      <c r="B43" s="67" t="s">
        <v>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3">
        <v>0</v>
      </c>
      <c r="Y43" s="23">
        <v>0</v>
      </c>
      <c r="Z43" s="23">
        <v>0</v>
      </c>
      <c r="AA43" s="23">
        <v>0</v>
      </c>
    </row>
    <row r="44" spans="2:29" ht="16.5" customHeight="1">
      <c r="B44" s="21" t="s">
        <v>0</v>
      </c>
      <c r="C44" s="22">
        <v>701</v>
      </c>
      <c r="D44" s="22">
        <v>332</v>
      </c>
      <c r="E44" s="22">
        <v>2106</v>
      </c>
      <c r="F44" s="22">
        <v>809</v>
      </c>
      <c r="G44" s="22">
        <v>3288</v>
      </c>
      <c r="H44" s="22">
        <v>1209</v>
      </c>
      <c r="I44" s="22">
        <v>1710</v>
      </c>
      <c r="J44" s="22">
        <v>657</v>
      </c>
      <c r="K44" s="22">
        <v>201</v>
      </c>
      <c r="L44" s="22">
        <v>84</v>
      </c>
      <c r="M44" s="22">
        <v>264</v>
      </c>
      <c r="N44" s="22">
        <v>114</v>
      </c>
      <c r="O44" s="22">
        <v>333</v>
      </c>
      <c r="P44" s="22">
        <v>149</v>
      </c>
      <c r="Q44" s="22">
        <v>124</v>
      </c>
      <c r="R44" s="22">
        <v>44</v>
      </c>
      <c r="S44" s="22">
        <v>88</v>
      </c>
      <c r="T44" s="22">
        <v>53</v>
      </c>
      <c r="U44" s="22">
        <v>10</v>
      </c>
      <c r="V44" s="22">
        <v>2</v>
      </c>
      <c r="W44" s="22">
        <v>2</v>
      </c>
      <c r="X44" s="23">
        <v>1</v>
      </c>
      <c r="Y44" s="23">
        <v>8827</v>
      </c>
      <c r="Z44" s="23">
        <v>3454</v>
      </c>
      <c r="AA44" s="23">
        <v>12281</v>
      </c>
      <c r="AB44" s="44"/>
      <c r="AC44" s="44"/>
    </row>
    <row r="45" spans="2:29" ht="16.5" customHeight="1">
      <c r="B45" s="21" t="s">
        <v>13</v>
      </c>
      <c r="C45" s="22">
        <v>234</v>
      </c>
      <c r="D45" s="22">
        <v>114</v>
      </c>
      <c r="E45" s="22">
        <v>418</v>
      </c>
      <c r="F45" s="22">
        <v>139</v>
      </c>
      <c r="G45" s="22">
        <v>605</v>
      </c>
      <c r="H45" s="22">
        <v>260</v>
      </c>
      <c r="I45" s="22">
        <v>349</v>
      </c>
      <c r="J45" s="22">
        <v>139</v>
      </c>
      <c r="K45" s="22">
        <v>12</v>
      </c>
      <c r="L45" s="22">
        <v>7</v>
      </c>
      <c r="M45" s="22">
        <v>38</v>
      </c>
      <c r="N45" s="22">
        <v>7</v>
      </c>
      <c r="O45" s="22">
        <v>79</v>
      </c>
      <c r="P45" s="22">
        <v>29</v>
      </c>
      <c r="Q45" s="22">
        <v>17</v>
      </c>
      <c r="R45" s="22">
        <v>6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3">
        <v>0</v>
      </c>
      <c r="Y45" s="23">
        <v>1752</v>
      </c>
      <c r="Z45" s="23">
        <v>701</v>
      </c>
      <c r="AA45" s="23">
        <v>2453</v>
      </c>
      <c r="AB45" s="44"/>
      <c r="AC45" s="44"/>
    </row>
    <row r="46" spans="2:29" ht="16.5" customHeight="1">
      <c r="B46" s="21" t="s">
        <v>14</v>
      </c>
      <c r="C46" s="22">
        <v>0</v>
      </c>
      <c r="D46" s="22">
        <v>0</v>
      </c>
      <c r="E46" s="22">
        <v>12</v>
      </c>
      <c r="F46" s="22">
        <v>1</v>
      </c>
      <c r="G46" s="22">
        <v>25</v>
      </c>
      <c r="H46" s="22">
        <v>7</v>
      </c>
      <c r="I46" s="22">
        <v>20</v>
      </c>
      <c r="J46" s="22">
        <v>8</v>
      </c>
      <c r="K46" s="22">
        <v>21</v>
      </c>
      <c r="L46" s="22">
        <v>9</v>
      </c>
      <c r="M46" s="22">
        <v>0</v>
      </c>
      <c r="N46" s="22">
        <v>0</v>
      </c>
      <c r="O46" s="22">
        <v>36</v>
      </c>
      <c r="P46" s="22">
        <v>21</v>
      </c>
      <c r="Q46" s="22">
        <v>70</v>
      </c>
      <c r="R46" s="22">
        <v>19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3">
        <v>0</v>
      </c>
      <c r="Y46" s="23">
        <v>184</v>
      </c>
      <c r="Z46" s="23">
        <v>65</v>
      </c>
      <c r="AA46" s="23">
        <v>249</v>
      </c>
      <c r="AB46" s="44"/>
      <c r="AC46" s="44"/>
    </row>
    <row r="47" spans="2:29" ht="16.5" customHeight="1">
      <c r="B47" s="70" t="s">
        <v>1</v>
      </c>
      <c r="C47" s="47">
        <v>935</v>
      </c>
      <c r="D47" s="47">
        <v>446</v>
      </c>
      <c r="E47" s="47">
        <v>2536</v>
      </c>
      <c r="F47" s="47">
        <v>949</v>
      </c>
      <c r="G47" s="47">
        <v>3918</v>
      </c>
      <c r="H47" s="47">
        <v>1476</v>
      </c>
      <c r="I47" s="47">
        <v>2079</v>
      </c>
      <c r="J47" s="47">
        <v>804</v>
      </c>
      <c r="K47" s="47">
        <v>234</v>
      </c>
      <c r="L47" s="47">
        <v>100</v>
      </c>
      <c r="M47" s="47">
        <v>302</v>
      </c>
      <c r="N47" s="47">
        <v>121</v>
      </c>
      <c r="O47" s="47">
        <v>448</v>
      </c>
      <c r="P47" s="47">
        <v>199</v>
      </c>
      <c r="Q47" s="47">
        <v>211</v>
      </c>
      <c r="R47" s="47">
        <v>69</v>
      </c>
      <c r="S47" s="47">
        <v>88</v>
      </c>
      <c r="T47" s="47">
        <v>53</v>
      </c>
      <c r="U47" s="47">
        <v>10</v>
      </c>
      <c r="V47" s="47">
        <v>2</v>
      </c>
      <c r="W47" s="47">
        <v>2</v>
      </c>
      <c r="X47" s="47">
        <v>1</v>
      </c>
      <c r="Y47" s="47">
        <v>10763</v>
      </c>
      <c r="Z47" s="47">
        <v>4220</v>
      </c>
      <c r="AA47" s="47">
        <v>14983</v>
      </c>
      <c r="AB47" s="34"/>
      <c r="AC47" s="34"/>
    </row>
    <row r="48" spans="2:27" ht="16.5" customHeight="1">
      <c r="B48" s="67" t="s">
        <v>9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3">
        <v>0</v>
      </c>
      <c r="Y48" s="23">
        <v>0</v>
      </c>
      <c r="Z48" s="23">
        <v>0</v>
      </c>
      <c r="AA48" s="23">
        <v>0</v>
      </c>
    </row>
    <row r="49" spans="2:29" ht="16.5" customHeight="1">
      <c r="B49" s="21" t="s">
        <v>0</v>
      </c>
      <c r="C49" s="22">
        <v>1057</v>
      </c>
      <c r="D49" s="22">
        <v>496</v>
      </c>
      <c r="E49" s="22">
        <v>2481</v>
      </c>
      <c r="F49" s="22">
        <v>995</v>
      </c>
      <c r="G49" s="22">
        <v>4562</v>
      </c>
      <c r="H49" s="22">
        <v>1763</v>
      </c>
      <c r="I49" s="22">
        <v>2736</v>
      </c>
      <c r="J49" s="22">
        <v>1137</v>
      </c>
      <c r="K49" s="22">
        <v>288</v>
      </c>
      <c r="L49" s="22">
        <v>109</v>
      </c>
      <c r="M49" s="22">
        <v>288</v>
      </c>
      <c r="N49" s="22">
        <v>101</v>
      </c>
      <c r="O49" s="22">
        <v>615</v>
      </c>
      <c r="P49" s="22">
        <v>215</v>
      </c>
      <c r="Q49" s="22">
        <v>252</v>
      </c>
      <c r="R49" s="22">
        <v>81</v>
      </c>
      <c r="S49" s="22">
        <v>181</v>
      </c>
      <c r="T49" s="22">
        <v>112</v>
      </c>
      <c r="U49" s="22">
        <v>5</v>
      </c>
      <c r="V49" s="22">
        <v>1</v>
      </c>
      <c r="W49" s="22">
        <v>5</v>
      </c>
      <c r="X49" s="23">
        <v>0</v>
      </c>
      <c r="Y49" s="23">
        <v>12470</v>
      </c>
      <c r="Z49" s="23">
        <v>5010</v>
      </c>
      <c r="AA49" s="23">
        <v>17480</v>
      </c>
      <c r="AB49" s="44"/>
      <c r="AC49" s="44"/>
    </row>
    <row r="50" spans="2:29" ht="16.5" customHeight="1">
      <c r="B50" s="21" t="s">
        <v>13</v>
      </c>
      <c r="C50" s="22">
        <v>496</v>
      </c>
      <c r="D50" s="22">
        <v>248</v>
      </c>
      <c r="E50" s="22">
        <v>587</v>
      </c>
      <c r="F50" s="22">
        <v>205</v>
      </c>
      <c r="G50" s="22">
        <v>1008</v>
      </c>
      <c r="H50" s="22">
        <v>425</v>
      </c>
      <c r="I50" s="22">
        <v>715</v>
      </c>
      <c r="J50" s="22">
        <v>329</v>
      </c>
      <c r="K50" s="22">
        <v>20</v>
      </c>
      <c r="L50" s="22">
        <v>3</v>
      </c>
      <c r="M50" s="22">
        <v>98</v>
      </c>
      <c r="N50" s="22">
        <v>25</v>
      </c>
      <c r="O50" s="22">
        <v>219</v>
      </c>
      <c r="P50" s="22">
        <v>116</v>
      </c>
      <c r="Q50" s="22">
        <v>40</v>
      </c>
      <c r="R50" s="22">
        <v>18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3">
        <v>0</v>
      </c>
      <c r="Y50" s="23">
        <v>3183</v>
      </c>
      <c r="Z50" s="23">
        <v>1369</v>
      </c>
      <c r="AA50" s="23">
        <v>4552</v>
      </c>
      <c r="AB50" s="44"/>
      <c r="AC50" s="44"/>
    </row>
    <row r="51" spans="2:29" ht="16.5" customHeight="1">
      <c r="B51" s="21" t="s">
        <v>14</v>
      </c>
      <c r="C51" s="22">
        <v>0</v>
      </c>
      <c r="D51" s="22">
        <v>0</v>
      </c>
      <c r="E51" s="22">
        <v>12</v>
      </c>
      <c r="F51" s="22">
        <v>8</v>
      </c>
      <c r="G51" s="22">
        <v>41</v>
      </c>
      <c r="H51" s="22">
        <v>14</v>
      </c>
      <c r="I51" s="22">
        <v>31</v>
      </c>
      <c r="J51" s="22">
        <v>13</v>
      </c>
      <c r="K51" s="22">
        <v>74</v>
      </c>
      <c r="L51" s="22">
        <v>26</v>
      </c>
      <c r="M51" s="22">
        <v>0</v>
      </c>
      <c r="N51" s="22">
        <v>0</v>
      </c>
      <c r="O51" s="22">
        <v>100</v>
      </c>
      <c r="P51" s="22">
        <v>44</v>
      </c>
      <c r="Q51" s="22">
        <v>153</v>
      </c>
      <c r="R51" s="22">
        <v>83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3">
        <v>0</v>
      </c>
      <c r="Y51" s="23">
        <v>411</v>
      </c>
      <c r="Z51" s="23">
        <v>188</v>
      </c>
      <c r="AA51" s="23">
        <v>599</v>
      </c>
      <c r="AB51" s="44"/>
      <c r="AC51" s="44"/>
    </row>
    <row r="52" spans="2:29" ht="16.5" customHeight="1">
      <c r="B52" s="70" t="s">
        <v>1</v>
      </c>
      <c r="C52" s="47">
        <v>1553</v>
      </c>
      <c r="D52" s="47">
        <v>744</v>
      </c>
      <c r="E52" s="47">
        <v>3080</v>
      </c>
      <c r="F52" s="47">
        <v>1208</v>
      </c>
      <c r="G52" s="47">
        <v>5611</v>
      </c>
      <c r="H52" s="47">
        <v>2202</v>
      </c>
      <c r="I52" s="47">
        <v>3482</v>
      </c>
      <c r="J52" s="47">
        <v>1479</v>
      </c>
      <c r="K52" s="47">
        <v>382</v>
      </c>
      <c r="L52" s="47">
        <v>138</v>
      </c>
      <c r="M52" s="47">
        <v>386</v>
      </c>
      <c r="N52" s="47">
        <v>126</v>
      </c>
      <c r="O52" s="47">
        <v>934</v>
      </c>
      <c r="P52" s="47">
        <v>375</v>
      </c>
      <c r="Q52" s="47">
        <v>445</v>
      </c>
      <c r="R52" s="47">
        <v>182</v>
      </c>
      <c r="S52" s="47">
        <v>181</v>
      </c>
      <c r="T52" s="47">
        <v>112</v>
      </c>
      <c r="U52" s="47">
        <v>5</v>
      </c>
      <c r="V52" s="47">
        <v>1</v>
      </c>
      <c r="W52" s="47">
        <v>5</v>
      </c>
      <c r="X52" s="47">
        <v>0</v>
      </c>
      <c r="Y52" s="47">
        <v>16064</v>
      </c>
      <c r="Z52" s="47">
        <v>6567</v>
      </c>
      <c r="AA52" s="47">
        <v>22631</v>
      </c>
      <c r="AB52" s="34"/>
      <c r="AC52" s="34"/>
    </row>
    <row r="53" spans="2:27" ht="16.5" customHeight="1">
      <c r="B53" s="67" t="s">
        <v>8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3">
        <v>0</v>
      </c>
      <c r="Y53" s="23">
        <v>0</v>
      </c>
      <c r="Z53" s="23">
        <v>0</v>
      </c>
      <c r="AA53" s="23">
        <v>0</v>
      </c>
    </row>
    <row r="54" spans="2:29" ht="16.5" customHeight="1">
      <c r="B54" s="21" t="s">
        <v>0</v>
      </c>
      <c r="C54" s="22">
        <v>4563</v>
      </c>
      <c r="D54" s="22">
        <v>2207</v>
      </c>
      <c r="E54" s="22">
        <v>9615</v>
      </c>
      <c r="F54" s="22">
        <v>3600</v>
      </c>
      <c r="G54" s="22">
        <v>16902</v>
      </c>
      <c r="H54" s="22">
        <v>6433</v>
      </c>
      <c r="I54" s="22">
        <v>9498</v>
      </c>
      <c r="J54" s="22">
        <v>3886</v>
      </c>
      <c r="K54" s="22">
        <v>1023</v>
      </c>
      <c r="L54" s="22">
        <v>466</v>
      </c>
      <c r="M54" s="22">
        <v>1316</v>
      </c>
      <c r="N54" s="22">
        <v>527</v>
      </c>
      <c r="O54" s="22">
        <v>2233</v>
      </c>
      <c r="P54" s="22">
        <v>809</v>
      </c>
      <c r="Q54" s="22">
        <v>795</v>
      </c>
      <c r="R54" s="22">
        <v>291</v>
      </c>
      <c r="S54" s="22">
        <v>668</v>
      </c>
      <c r="T54" s="22">
        <v>384</v>
      </c>
      <c r="U54" s="22">
        <v>37</v>
      </c>
      <c r="V54" s="22">
        <v>19</v>
      </c>
      <c r="W54" s="22">
        <v>13</v>
      </c>
      <c r="X54" s="23">
        <v>1</v>
      </c>
      <c r="Y54" s="23">
        <v>46663</v>
      </c>
      <c r="Z54" s="23">
        <v>18623</v>
      </c>
      <c r="AA54" s="23">
        <v>65286</v>
      </c>
      <c r="AB54" s="44"/>
      <c r="AC54" s="44"/>
    </row>
    <row r="55" spans="2:29" ht="16.5" customHeight="1">
      <c r="B55" s="21" t="s">
        <v>13</v>
      </c>
      <c r="C55" s="22">
        <v>1742</v>
      </c>
      <c r="D55" s="22">
        <v>910</v>
      </c>
      <c r="E55" s="22">
        <v>1856</v>
      </c>
      <c r="F55" s="22">
        <v>695</v>
      </c>
      <c r="G55" s="22">
        <v>3571</v>
      </c>
      <c r="H55" s="22">
        <v>1463</v>
      </c>
      <c r="I55" s="22">
        <v>2436</v>
      </c>
      <c r="J55" s="22">
        <v>1047</v>
      </c>
      <c r="K55" s="22">
        <v>90</v>
      </c>
      <c r="L55" s="22">
        <v>24</v>
      </c>
      <c r="M55" s="22">
        <v>327</v>
      </c>
      <c r="N55" s="22">
        <v>102</v>
      </c>
      <c r="O55" s="22">
        <v>700</v>
      </c>
      <c r="P55" s="22">
        <v>338</v>
      </c>
      <c r="Q55" s="22">
        <v>98</v>
      </c>
      <c r="R55" s="22">
        <v>56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3">
        <v>0</v>
      </c>
      <c r="Y55" s="23">
        <v>10820</v>
      </c>
      <c r="Z55" s="23">
        <v>4635</v>
      </c>
      <c r="AA55" s="23">
        <v>15455</v>
      </c>
      <c r="AB55" s="44"/>
      <c r="AC55" s="44"/>
    </row>
    <row r="56" spans="2:29" ht="16.5" customHeight="1">
      <c r="B56" s="21" t="s">
        <v>14</v>
      </c>
      <c r="C56" s="22">
        <v>1</v>
      </c>
      <c r="D56" s="22">
        <v>3</v>
      </c>
      <c r="E56" s="22">
        <v>43</v>
      </c>
      <c r="F56" s="22">
        <v>16</v>
      </c>
      <c r="G56" s="22">
        <v>101</v>
      </c>
      <c r="H56" s="22">
        <v>27</v>
      </c>
      <c r="I56" s="22">
        <v>88</v>
      </c>
      <c r="J56" s="22">
        <v>31</v>
      </c>
      <c r="K56" s="22">
        <v>158</v>
      </c>
      <c r="L56" s="22">
        <v>51</v>
      </c>
      <c r="M56" s="22">
        <v>2</v>
      </c>
      <c r="N56" s="22">
        <v>0</v>
      </c>
      <c r="O56" s="22">
        <v>260</v>
      </c>
      <c r="P56" s="22">
        <v>141</v>
      </c>
      <c r="Q56" s="22">
        <v>364</v>
      </c>
      <c r="R56" s="22">
        <v>185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3">
        <v>0</v>
      </c>
      <c r="Y56" s="23">
        <v>1017</v>
      </c>
      <c r="Z56" s="23">
        <v>454</v>
      </c>
      <c r="AA56" s="23">
        <v>1471</v>
      </c>
      <c r="AB56" s="44"/>
      <c r="AC56" s="44"/>
    </row>
    <row r="57" spans="2:29" s="12" customFormat="1" ht="16.5" customHeight="1" thickBot="1">
      <c r="B57" s="71" t="s">
        <v>1</v>
      </c>
      <c r="C57" s="49">
        <v>6306</v>
      </c>
      <c r="D57" s="49">
        <v>3120</v>
      </c>
      <c r="E57" s="49">
        <v>11514</v>
      </c>
      <c r="F57" s="49">
        <v>4311</v>
      </c>
      <c r="G57" s="49">
        <v>20574</v>
      </c>
      <c r="H57" s="49">
        <v>7923</v>
      </c>
      <c r="I57" s="49">
        <v>12022</v>
      </c>
      <c r="J57" s="49">
        <v>4964</v>
      </c>
      <c r="K57" s="49">
        <v>1271</v>
      </c>
      <c r="L57" s="49">
        <v>541</v>
      </c>
      <c r="M57" s="49">
        <v>1645</v>
      </c>
      <c r="N57" s="49">
        <v>629</v>
      </c>
      <c r="O57" s="49">
        <v>3193</v>
      </c>
      <c r="P57" s="49">
        <v>1288</v>
      </c>
      <c r="Q57" s="49">
        <v>1257</v>
      </c>
      <c r="R57" s="49">
        <v>532</v>
      </c>
      <c r="S57" s="49">
        <v>668</v>
      </c>
      <c r="T57" s="49">
        <v>384</v>
      </c>
      <c r="U57" s="49">
        <v>37</v>
      </c>
      <c r="V57" s="49">
        <v>19</v>
      </c>
      <c r="W57" s="49">
        <v>13</v>
      </c>
      <c r="X57" s="49">
        <v>1</v>
      </c>
      <c r="Y57" s="49">
        <v>58500</v>
      </c>
      <c r="Z57" s="49">
        <v>23712</v>
      </c>
      <c r="AA57" s="49">
        <v>82212</v>
      </c>
      <c r="AB57" s="23"/>
      <c r="AC57" s="23"/>
    </row>
    <row r="58" spans="3:27" ht="11.25" customHeight="1">
      <c r="C58" s="33"/>
      <c r="D58" s="33"/>
      <c r="E58" s="19">
        <v>0</v>
      </c>
      <c r="F58" s="19">
        <v>0</v>
      </c>
      <c r="G58" s="33"/>
      <c r="H58" s="33"/>
      <c r="I58" s="33"/>
      <c r="J58" s="33"/>
      <c r="K58" s="33"/>
      <c r="L58" s="33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0"/>
      <c r="Y58" s="72"/>
      <c r="Z58" s="72"/>
      <c r="AA58" s="72"/>
    </row>
    <row r="59" spans="2:27" ht="15" customHeight="1">
      <c r="B59" s="10" t="s">
        <v>197</v>
      </c>
      <c r="C59" s="33"/>
      <c r="D59" s="33"/>
      <c r="E59" s="19"/>
      <c r="F59" s="19">
        <v>0</v>
      </c>
      <c r="G59" s="33"/>
      <c r="H59" s="33"/>
      <c r="I59" s="33"/>
      <c r="J59" s="33"/>
      <c r="K59" s="33"/>
      <c r="L59" s="19"/>
      <c r="M59" s="33"/>
      <c r="N59" s="20"/>
      <c r="O59" s="20"/>
      <c r="P59" s="33"/>
      <c r="Q59" s="33"/>
      <c r="R59" s="33"/>
      <c r="S59" s="33"/>
      <c r="T59" s="33"/>
      <c r="U59" s="33"/>
      <c r="V59" s="33"/>
      <c r="W59" s="33"/>
      <c r="X59" s="33"/>
      <c r="Y59" s="72"/>
      <c r="Z59" s="72"/>
      <c r="AA59" s="33"/>
    </row>
    <row r="60" spans="2:27" ht="19.5" customHeight="1">
      <c r="B60" s="73" t="s">
        <v>162</v>
      </c>
      <c r="C60" s="33"/>
      <c r="D60" s="33"/>
      <c r="E60" s="19"/>
      <c r="F60" s="19"/>
      <c r="G60" s="33"/>
      <c r="H60" s="33"/>
      <c r="I60" s="33"/>
      <c r="J60" s="33"/>
      <c r="K60" s="33"/>
      <c r="L60" s="20"/>
      <c r="M60" s="33"/>
      <c r="N60" s="68"/>
      <c r="O60" s="68"/>
      <c r="P60" s="33"/>
      <c r="Q60" s="33"/>
      <c r="R60" s="33"/>
      <c r="S60" s="33"/>
      <c r="T60" s="33"/>
      <c r="U60" s="33"/>
      <c r="V60" s="33"/>
      <c r="W60" s="33"/>
      <c r="X60" s="33"/>
      <c r="Y60" s="72"/>
      <c r="Z60" s="72"/>
      <c r="AA60" s="33"/>
    </row>
    <row r="61" spans="3:27" ht="14.25">
      <c r="C61" s="33"/>
      <c r="D61" s="33"/>
      <c r="E61" s="19">
        <v>0</v>
      </c>
      <c r="F61" s="19">
        <v>0</v>
      </c>
      <c r="G61" s="33"/>
      <c r="H61" s="33"/>
      <c r="I61" s="33"/>
      <c r="J61" s="33"/>
      <c r="K61" s="19"/>
      <c r="L61" s="68"/>
      <c r="M61" s="33"/>
      <c r="N61" s="19"/>
      <c r="O61" s="19"/>
      <c r="P61" s="33"/>
      <c r="Q61" s="33"/>
      <c r="R61" s="33"/>
      <c r="S61" s="33"/>
      <c r="T61" s="33"/>
      <c r="U61" s="33"/>
      <c r="V61" s="33"/>
      <c r="W61" s="33"/>
      <c r="X61" s="33"/>
      <c r="Y61" s="72"/>
      <c r="Z61" s="72"/>
      <c r="AA61" s="33"/>
    </row>
    <row r="62" spans="3:27" ht="14.25">
      <c r="C62" s="33"/>
      <c r="D62" s="33"/>
      <c r="E62" s="19">
        <v>0</v>
      </c>
      <c r="F62" s="19">
        <v>0</v>
      </c>
      <c r="G62" s="33"/>
      <c r="H62" s="33"/>
      <c r="I62" s="33"/>
      <c r="J62" s="33"/>
      <c r="K62" s="19"/>
      <c r="L62" s="19"/>
      <c r="M62" s="33"/>
      <c r="N62" s="19"/>
      <c r="O62" s="19"/>
      <c r="P62" s="33"/>
      <c r="Q62" s="33"/>
      <c r="R62" s="33"/>
      <c r="S62" s="33"/>
      <c r="T62" s="33"/>
      <c r="U62" s="33"/>
      <c r="V62" s="33"/>
      <c r="W62" s="33"/>
      <c r="X62" s="33"/>
      <c r="Y62" s="72"/>
      <c r="Z62" s="72"/>
      <c r="AA62" s="33"/>
    </row>
    <row r="63" spans="11:15" ht="14.25">
      <c r="K63" s="44"/>
      <c r="L63" s="44"/>
      <c r="N63" s="44"/>
      <c r="O63" s="44"/>
    </row>
    <row r="64" spans="11:15" ht="14.25">
      <c r="K64" s="34"/>
      <c r="L64" s="44"/>
      <c r="N64" s="34"/>
      <c r="O64" s="34"/>
    </row>
    <row r="65" spans="11:15" ht="14.25">
      <c r="K65" s="74"/>
      <c r="L65" s="34"/>
      <c r="N65" s="74"/>
      <c r="O65" s="74"/>
    </row>
    <row r="66" spans="11:15" ht="14.25">
      <c r="K66" s="44"/>
      <c r="L66" s="74"/>
      <c r="N66" s="44"/>
      <c r="O66" s="44"/>
    </row>
    <row r="67" spans="11:15" ht="14.25">
      <c r="K67" s="44"/>
      <c r="L67" s="44"/>
      <c r="N67" s="44"/>
      <c r="O67" s="44"/>
    </row>
    <row r="68" spans="11:15" ht="14.25">
      <c r="K68" s="44"/>
      <c r="L68" s="44"/>
      <c r="N68" s="44"/>
      <c r="O68" s="44"/>
    </row>
    <row r="69" spans="11:15" ht="14.25">
      <c r="K69" s="34"/>
      <c r="L69" s="44"/>
      <c r="N69" s="34"/>
      <c r="O69" s="34"/>
    </row>
    <row r="70" spans="11:15" ht="14.25">
      <c r="K70" s="74"/>
      <c r="L70" s="34"/>
      <c r="N70" s="74"/>
      <c r="O70" s="74"/>
    </row>
    <row r="71" spans="11:15" ht="14.25">
      <c r="K71" s="44"/>
      <c r="L71" s="74"/>
      <c r="N71" s="44"/>
      <c r="O71" s="44"/>
    </row>
    <row r="72" spans="11:15" ht="14.25">
      <c r="K72" s="44"/>
      <c r="L72" s="44"/>
      <c r="N72" s="44"/>
      <c r="O72" s="44"/>
    </row>
    <row r="73" spans="11:15" ht="14.25">
      <c r="K73" s="44"/>
      <c r="L73" s="44"/>
      <c r="N73" s="44"/>
      <c r="O73" s="44"/>
    </row>
    <row r="74" spans="11:15" ht="14.25">
      <c r="K74" s="34"/>
      <c r="L74" s="44"/>
      <c r="N74" s="34"/>
      <c r="O74" s="34"/>
    </row>
    <row r="75" spans="11:15" ht="14.25">
      <c r="K75" s="74"/>
      <c r="L75" s="34"/>
      <c r="N75" s="74"/>
      <c r="O75" s="74"/>
    </row>
    <row r="76" spans="11:15" ht="14.25">
      <c r="K76" s="44"/>
      <c r="L76" s="74"/>
      <c r="N76" s="44"/>
      <c r="O76" s="44"/>
    </row>
    <row r="77" spans="11:15" ht="14.25">
      <c r="K77" s="44"/>
      <c r="L77" s="44"/>
      <c r="N77" s="44"/>
      <c r="O77" s="44"/>
    </row>
    <row r="78" spans="11:15" ht="14.25">
      <c r="K78" s="44"/>
      <c r="L78" s="44"/>
      <c r="N78" s="44"/>
      <c r="O78" s="44"/>
    </row>
    <row r="79" spans="11:15" ht="14.25">
      <c r="K79" s="34"/>
      <c r="L79" s="44"/>
      <c r="N79" s="34"/>
      <c r="O79" s="34"/>
    </row>
    <row r="80" spans="11:15" ht="14.25">
      <c r="K80" s="74"/>
      <c r="L80" s="34"/>
      <c r="N80" s="74"/>
      <c r="O80" s="74"/>
    </row>
    <row r="81" spans="11:15" ht="14.25">
      <c r="K81" s="44"/>
      <c r="L81" s="74"/>
      <c r="N81" s="44"/>
      <c r="O81" s="44"/>
    </row>
    <row r="82" spans="11:15" ht="14.25">
      <c r="K82" s="44"/>
      <c r="L82" s="44"/>
      <c r="N82" s="44"/>
      <c r="O82" s="44"/>
    </row>
    <row r="83" spans="11:15" ht="14.25">
      <c r="K83" s="44"/>
      <c r="L83" s="44"/>
      <c r="N83" s="44"/>
      <c r="O83" s="44"/>
    </row>
    <row r="84" spans="11:15" ht="14.25">
      <c r="K84" s="34"/>
      <c r="L84" s="44"/>
      <c r="N84" s="34"/>
      <c r="O84" s="34"/>
    </row>
    <row r="85" spans="11:15" ht="14.25">
      <c r="K85" s="74"/>
      <c r="L85" s="34"/>
      <c r="N85" s="74"/>
      <c r="O85" s="74"/>
    </row>
    <row r="86" spans="11:15" ht="14.25">
      <c r="K86" s="44"/>
      <c r="L86" s="74"/>
      <c r="N86" s="44"/>
      <c r="O86" s="44"/>
    </row>
    <row r="87" spans="11:15" ht="14.25">
      <c r="K87" s="44"/>
      <c r="L87" s="44"/>
      <c r="N87" s="44"/>
      <c r="O87" s="44"/>
    </row>
    <row r="88" spans="11:15" ht="14.25">
      <c r="K88" s="44"/>
      <c r="L88" s="44"/>
      <c r="N88" s="44"/>
      <c r="O88" s="44"/>
    </row>
    <row r="89" spans="11:15" ht="14.25">
      <c r="K89" s="34"/>
      <c r="L89" s="44"/>
      <c r="N89" s="34"/>
      <c r="O89" s="34"/>
    </row>
    <row r="90" spans="11:15" ht="14.25">
      <c r="K90" s="74"/>
      <c r="L90" s="34"/>
      <c r="N90" s="74"/>
      <c r="O90" s="74"/>
    </row>
    <row r="91" spans="11:15" ht="14.25">
      <c r="K91" s="44"/>
      <c r="L91" s="74"/>
      <c r="N91" s="44"/>
      <c r="O91" s="44"/>
    </row>
    <row r="92" spans="11:15" ht="14.25">
      <c r="K92" s="44"/>
      <c r="L92" s="44"/>
      <c r="N92" s="44"/>
      <c r="O92" s="44"/>
    </row>
    <row r="93" spans="11:15" ht="14.25">
      <c r="K93" s="44"/>
      <c r="L93" s="44"/>
      <c r="N93" s="44"/>
      <c r="O93" s="44"/>
    </row>
    <row r="94" spans="11:15" ht="14.25">
      <c r="K94" s="34"/>
      <c r="L94" s="44"/>
      <c r="N94" s="34"/>
      <c r="O94" s="34"/>
    </row>
    <row r="95" spans="11:15" ht="14.25">
      <c r="K95" s="74"/>
      <c r="L95" s="34"/>
      <c r="N95" s="74"/>
      <c r="O95" s="74"/>
    </row>
    <row r="96" spans="11:15" ht="14.25">
      <c r="K96" s="44"/>
      <c r="L96" s="74"/>
      <c r="N96" s="44"/>
      <c r="O96" s="44"/>
    </row>
    <row r="97" spans="11:15" ht="14.25">
      <c r="K97" s="44"/>
      <c r="L97" s="44"/>
      <c r="N97" s="44"/>
      <c r="O97" s="44"/>
    </row>
    <row r="98" spans="11:15" ht="14.25">
      <c r="K98" s="44"/>
      <c r="L98" s="44"/>
      <c r="O98" s="44"/>
    </row>
    <row r="99" ht="14.25">
      <c r="K99" s="34"/>
    </row>
    <row r="100" ht="14.25">
      <c r="K100" s="74"/>
    </row>
    <row r="101" ht="14.25">
      <c r="K101" s="44"/>
    </row>
    <row r="102" ht="14.25">
      <c r="K102" s="44"/>
    </row>
    <row r="103" ht="14.25">
      <c r="K103" s="44"/>
    </row>
  </sheetData>
  <sheetProtection/>
  <mergeCells count="15"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B9:AA9"/>
    <mergeCell ref="B10:B12"/>
    <mergeCell ref="C10:D11"/>
    <mergeCell ref="E10:X10"/>
    <mergeCell ref="E11:F11"/>
  </mergeCells>
  <hyperlinks>
    <hyperlink ref="Y6" location="Índice!A1" display="Índice"/>
  </hyperlinks>
  <printOptions/>
  <pageMargins left="0" right="0" top="0" bottom="0" header="0" footer="0"/>
  <pageSetup fitToHeight="1" fitToWidth="1" horizontalDpi="600" verticalDpi="600" orientation="landscape" paperSize="9" scale="4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3"/>
  <sheetViews>
    <sheetView showGridLines="0" zoomScale="80" zoomScaleNormal="80" zoomScalePageLayoutView="0" workbookViewId="0" topLeftCell="M1">
      <selection activeCell="AH5" sqref="AH5"/>
    </sheetView>
  </sheetViews>
  <sheetFormatPr defaultColWidth="11.140625" defaultRowHeight="12.75"/>
  <cols>
    <col min="1" max="1" width="4.8515625" style="10" customWidth="1"/>
    <col min="2" max="2" width="8.57421875" style="33" customWidth="1"/>
    <col min="3" max="3" width="38.421875" style="10" customWidth="1"/>
    <col min="4" max="27" width="12.7109375" style="10" customWidth="1"/>
    <col min="28" max="36" width="12.57421875" style="10" customWidth="1"/>
    <col min="37" max="16384" width="11.140625" style="10" customWidth="1"/>
  </cols>
  <sheetData>
    <row r="1" s="1" customFormat="1" ht="15" customHeight="1"/>
    <row r="2" s="1" customFormat="1" ht="32.25" customHeight="1">
      <c r="B2" s="2" t="s">
        <v>113</v>
      </c>
    </row>
    <row r="3" s="1" customFormat="1" ht="28.5" customHeight="1">
      <c r="B3" s="3" t="s">
        <v>161</v>
      </c>
    </row>
    <row r="4" s="4" customFormat="1" ht="15" customHeight="1"/>
    <row r="5" s="5" customFormat="1" ht="15" customHeight="1">
      <c r="AH5" s="7" t="s">
        <v>21</v>
      </c>
    </row>
    <row r="6" spans="2:32" s="5" customFormat="1" ht="19.5" customHeight="1">
      <c r="B6" s="133" t="str">
        <f>Índice!C8</f>
        <v>Alumnado escolarizado en el Sistema Educativo Andaluz. Resumen de datos definitivos</v>
      </c>
      <c r="AF6" s="6"/>
    </row>
    <row r="7" s="5" customFormat="1" ht="19.5" customHeight="1">
      <c r="B7" s="8" t="s">
        <v>168</v>
      </c>
    </row>
    <row r="8" spans="1:37" ht="4.5" customHeight="1">
      <c r="A8" s="7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1"/>
    </row>
    <row r="9" spans="2:35" s="12" customFormat="1" ht="39.75" customHeight="1" thickBot="1">
      <c r="B9" s="337" t="s">
        <v>247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</row>
    <row r="10" spans="2:36" ht="60" customHeight="1">
      <c r="B10" s="13"/>
      <c r="C10" s="350" t="s">
        <v>180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 t="s">
        <v>181</v>
      </c>
      <c r="AE10" s="350"/>
      <c r="AF10" s="350" t="s">
        <v>182</v>
      </c>
      <c r="AG10" s="350"/>
      <c r="AH10" s="357" t="s">
        <v>15</v>
      </c>
      <c r="AI10" s="357"/>
      <c r="AJ10" s="357"/>
    </row>
    <row r="11" spans="3:36" ht="60" customHeight="1">
      <c r="C11" s="64"/>
      <c r="D11" s="356" t="s">
        <v>198</v>
      </c>
      <c r="E11" s="356"/>
      <c r="F11" s="356" t="s">
        <v>199</v>
      </c>
      <c r="G11" s="356"/>
      <c r="H11" s="356" t="s">
        <v>200</v>
      </c>
      <c r="I11" s="356"/>
      <c r="J11" s="356" t="s">
        <v>201</v>
      </c>
      <c r="K11" s="356"/>
      <c r="L11" s="356" t="s">
        <v>202</v>
      </c>
      <c r="M11" s="356"/>
      <c r="N11" s="356" t="s">
        <v>203</v>
      </c>
      <c r="O11" s="356"/>
      <c r="P11" s="356" t="s">
        <v>204</v>
      </c>
      <c r="Q11" s="356"/>
      <c r="R11" s="356" t="s">
        <v>205</v>
      </c>
      <c r="S11" s="356"/>
      <c r="T11" s="356" t="s">
        <v>206</v>
      </c>
      <c r="U11" s="356"/>
      <c r="V11" s="356" t="s">
        <v>207</v>
      </c>
      <c r="W11" s="356"/>
      <c r="X11" s="356" t="s">
        <v>208</v>
      </c>
      <c r="Y11" s="356"/>
      <c r="Z11" s="356" t="s">
        <v>209</v>
      </c>
      <c r="AA11" s="356"/>
      <c r="AB11" s="359" t="s">
        <v>210</v>
      </c>
      <c r="AC11" s="359"/>
      <c r="AD11" s="343"/>
      <c r="AE11" s="343"/>
      <c r="AF11" s="343"/>
      <c r="AG11" s="343"/>
      <c r="AH11" s="358"/>
      <c r="AI11" s="358"/>
      <c r="AJ11" s="358"/>
    </row>
    <row r="12" spans="3:36" ht="30" customHeight="1" thickBot="1">
      <c r="C12" s="16"/>
      <c r="D12" s="76" t="s">
        <v>41</v>
      </c>
      <c r="E12" s="76" t="s">
        <v>10</v>
      </c>
      <c r="F12" s="76" t="s">
        <v>41</v>
      </c>
      <c r="G12" s="76" t="s">
        <v>10</v>
      </c>
      <c r="H12" s="76" t="s">
        <v>41</v>
      </c>
      <c r="I12" s="76" t="s">
        <v>10</v>
      </c>
      <c r="J12" s="76" t="s">
        <v>41</v>
      </c>
      <c r="K12" s="76" t="s">
        <v>10</v>
      </c>
      <c r="L12" s="76" t="s">
        <v>41</v>
      </c>
      <c r="M12" s="76" t="s">
        <v>10</v>
      </c>
      <c r="N12" s="76" t="s">
        <v>41</v>
      </c>
      <c r="O12" s="76" t="s">
        <v>10</v>
      </c>
      <c r="P12" s="76" t="s">
        <v>41</v>
      </c>
      <c r="Q12" s="76" t="s">
        <v>10</v>
      </c>
      <c r="R12" s="76" t="s">
        <v>41</v>
      </c>
      <c r="S12" s="76" t="s">
        <v>10</v>
      </c>
      <c r="T12" s="76" t="s">
        <v>41</v>
      </c>
      <c r="U12" s="76" t="s">
        <v>10</v>
      </c>
      <c r="V12" s="76" t="s">
        <v>41</v>
      </c>
      <c r="W12" s="76" t="s">
        <v>10</v>
      </c>
      <c r="X12" s="76" t="s">
        <v>41</v>
      </c>
      <c r="Y12" s="76" t="s">
        <v>10</v>
      </c>
      <c r="Z12" s="76" t="s">
        <v>41</v>
      </c>
      <c r="AA12" s="76" t="s">
        <v>10</v>
      </c>
      <c r="AB12" s="17" t="s">
        <v>41</v>
      </c>
      <c r="AC12" s="17" t="s">
        <v>10</v>
      </c>
      <c r="AD12" s="17" t="s">
        <v>41</v>
      </c>
      <c r="AE12" s="17" t="s">
        <v>10</v>
      </c>
      <c r="AF12" s="17" t="s">
        <v>41</v>
      </c>
      <c r="AG12" s="17" t="s">
        <v>10</v>
      </c>
      <c r="AH12" s="17" t="s">
        <v>41</v>
      </c>
      <c r="AI12" s="17" t="s">
        <v>10</v>
      </c>
      <c r="AJ12" s="17" t="s">
        <v>1</v>
      </c>
    </row>
    <row r="13" spans="2:36" ht="16.5" customHeight="1">
      <c r="B13" s="360" t="s">
        <v>211</v>
      </c>
      <c r="C13" s="77" t="s">
        <v>184</v>
      </c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80"/>
      <c r="AD13" s="80"/>
      <c r="AE13" s="80"/>
      <c r="AF13" s="80"/>
      <c r="AG13" s="80"/>
      <c r="AH13" s="80"/>
      <c r="AI13" s="80"/>
      <c r="AJ13" s="81"/>
    </row>
    <row r="14" spans="2:36" ht="16.5" customHeight="1">
      <c r="B14" s="340"/>
      <c r="C14" s="82" t="s">
        <v>0</v>
      </c>
      <c r="D14" s="5">
        <v>505</v>
      </c>
      <c r="E14" s="5">
        <v>220</v>
      </c>
      <c r="F14" s="5">
        <v>47</v>
      </c>
      <c r="G14" s="5">
        <v>42</v>
      </c>
      <c r="H14" s="5">
        <v>88</v>
      </c>
      <c r="I14" s="5">
        <v>56</v>
      </c>
      <c r="J14" s="5">
        <v>1409</v>
      </c>
      <c r="K14" s="5">
        <v>984</v>
      </c>
      <c r="L14" s="5">
        <v>497</v>
      </c>
      <c r="M14" s="5">
        <v>360</v>
      </c>
      <c r="N14" s="5">
        <v>1828</v>
      </c>
      <c r="O14" s="5">
        <v>425</v>
      </c>
      <c r="P14" s="5">
        <v>33</v>
      </c>
      <c r="Q14" s="5">
        <v>12</v>
      </c>
      <c r="R14" s="5">
        <v>22</v>
      </c>
      <c r="S14" s="5">
        <v>3</v>
      </c>
      <c r="T14" s="5">
        <v>30</v>
      </c>
      <c r="U14" s="5">
        <v>11</v>
      </c>
      <c r="V14" s="5">
        <v>3</v>
      </c>
      <c r="W14" s="5">
        <v>3</v>
      </c>
      <c r="X14" s="5">
        <v>95</v>
      </c>
      <c r="Y14" s="5">
        <v>84</v>
      </c>
      <c r="Z14" s="34">
        <v>6</v>
      </c>
      <c r="AA14" s="34">
        <v>7</v>
      </c>
      <c r="AB14" s="83">
        <v>4563</v>
      </c>
      <c r="AC14" s="83">
        <v>2207</v>
      </c>
      <c r="AD14" s="5"/>
      <c r="AE14" s="5"/>
      <c r="AF14" s="5"/>
      <c r="AG14" s="5"/>
      <c r="AH14" s="84">
        <v>4563</v>
      </c>
      <c r="AI14" s="84">
        <v>2207</v>
      </c>
      <c r="AJ14" s="84">
        <v>6770</v>
      </c>
    </row>
    <row r="15" spans="2:36" ht="16.5" customHeight="1">
      <c r="B15" s="340"/>
      <c r="C15" s="82" t="s">
        <v>13</v>
      </c>
      <c r="D15" s="5">
        <v>139</v>
      </c>
      <c r="E15" s="5">
        <v>63</v>
      </c>
      <c r="F15" s="5">
        <v>34</v>
      </c>
      <c r="G15" s="5">
        <v>16</v>
      </c>
      <c r="H15" s="5">
        <v>42</v>
      </c>
      <c r="I15" s="5">
        <v>28</v>
      </c>
      <c r="J15" s="5">
        <v>732</v>
      </c>
      <c r="K15" s="5">
        <v>449</v>
      </c>
      <c r="L15" s="5">
        <v>251</v>
      </c>
      <c r="M15" s="5">
        <v>179</v>
      </c>
      <c r="N15" s="5">
        <v>425</v>
      </c>
      <c r="O15" s="5">
        <v>122</v>
      </c>
      <c r="P15" s="5">
        <v>20</v>
      </c>
      <c r="Q15" s="5">
        <v>10</v>
      </c>
      <c r="R15" s="5">
        <v>44</v>
      </c>
      <c r="S15" s="5">
        <v>12</v>
      </c>
      <c r="T15" s="5">
        <v>16</v>
      </c>
      <c r="U15" s="5">
        <v>7</v>
      </c>
      <c r="V15" s="5">
        <v>6</v>
      </c>
      <c r="W15" s="5">
        <v>8</v>
      </c>
      <c r="X15" s="5">
        <v>28</v>
      </c>
      <c r="Y15" s="5">
        <v>16</v>
      </c>
      <c r="Z15" s="34">
        <v>5</v>
      </c>
      <c r="AA15" s="34">
        <v>0</v>
      </c>
      <c r="AB15" s="83">
        <v>1742</v>
      </c>
      <c r="AC15" s="83">
        <v>910</v>
      </c>
      <c r="AD15" s="85"/>
      <c r="AE15" s="85"/>
      <c r="AF15" s="85"/>
      <c r="AG15" s="85"/>
      <c r="AH15" s="84">
        <v>1742</v>
      </c>
      <c r="AI15" s="84">
        <v>910</v>
      </c>
      <c r="AJ15" s="84">
        <v>2652</v>
      </c>
    </row>
    <row r="16" spans="2:36" ht="16.5" customHeight="1">
      <c r="B16" s="340"/>
      <c r="C16" s="82" t="s">
        <v>193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3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34">
        <v>0</v>
      </c>
      <c r="AA16" s="34">
        <v>0</v>
      </c>
      <c r="AB16" s="83">
        <v>1</v>
      </c>
      <c r="AC16" s="83">
        <v>3</v>
      </c>
      <c r="AD16" s="85"/>
      <c r="AE16" s="85"/>
      <c r="AF16" s="85"/>
      <c r="AG16" s="85"/>
      <c r="AH16" s="84">
        <v>1</v>
      </c>
      <c r="AI16" s="84">
        <v>3</v>
      </c>
      <c r="AJ16" s="84">
        <v>4</v>
      </c>
    </row>
    <row r="17" spans="2:36" s="59" customFormat="1" ht="16.5" customHeight="1">
      <c r="B17" s="341"/>
      <c r="C17" s="86" t="s">
        <v>1</v>
      </c>
      <c r="D17" s="87">
        <v>644</v>
      </c>
      <c r="E17" s="87">
        <v>283</v>
      </c>
      <c r="F17" s="87">
        <v>81</v>
      </c>
      <c r="G17" s="87">
        <v>58</v>
      </c>
      <c r="H17" s="87">
        <v>130</v>
      </c>
      <c r="I17" s="87">
        <v>84</v>
      </c>
      <c r="J17" s="87">
        <v>2141</v>
      </c>
      <c r="K17" s="87">
        <v>1433</v>
      </c>
      <c r="L17" s="87">
        <v>749</v>
      </c>
      <c r="M17" s="87">
        <v>542</v>
      </c>
      <c r="N17" s="87">
        <v>2253</v>
      </c>
      <c r="O17" s="87">
        <v>547</v>
      </c>
      <c r="P17" s="87">
        <v>53</v>
      </c>
      <c r="Q17" s="87">
        <v>22</v>
      </c>
      <c r="R17" s="87">
        <v>66</v>
      </c>
      <c r="S17" s="87">
        <v>15</v>
      </c>
      <c r="T17" s="87">
        <v>46</v>
      </c>
      <c r="U17" s="87">
        <v>18</v>
      </c>
      <c r="V17" s="87">
        <v>9</v>
      </c>
      <c r="W17" s="87">
        <v>11</v>
      </c>
      <c r="X17" s="87">
        <v>123</v>
      </c>
      <c r="Y17" s="87">
        <v>100</v>
      </c>
      <c r="Z17" s="47">
        <v>11</v>
      </c>
      <c r="AA17" s="47">
        <v>7</v>
      </c>
      <c r="AB17" s="88">
        <v>6306</v>
      </c>
      <c r="AC17" s="88">
        <v>3120</v>
      </c>
      <c r="AD17" s="89"/>
      <c r="AE17" s="89"/>
      <c r="AF17" s="89"/>
      <c r="AG17" s="89"/>
      <c r="AH17" s="88">
        <v>6306</v>
      </c>
      <c r="AI17" s="88">
        <v>3120</v>
      </c>
      <c r="AJ17" s="88">
        <v>9426</v>
      </c>
    </row>
    <row r="18" spans="2:36" ht="16.5" customHeight="1">
      <c r="B18" s="334" t="s">
        <v>185</v>
      </c>
      <c r="C18" s="18" t="s">
        <v>186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34"/>
      <c r="AF18" s="34"/>
      <c r="AG18" s="34"/>
      <c r="AH18" s="84">
        <v>0</v>
      </c>
      <c r="AI18" s="84">
        <v>0</v>
      </c>
      <c r="AJ18" s="84">
        <v>0</v>
      </c>
    </row>
    <row r="19" spans="2:36" ht="16.5" customHeight="1">
      <c r="B19" s="335"/>
      <c r="C19" s="21" t="s">
        <v>0</v>
      </c>
      <c r="D19" s="44">
        <v>7746</v>
      </c>
      <c r="E19" s="44">
        <v>2783</v>
      </c>
      <c r="F19" s="44">
        <v>43</v>
      </c>
      <c r="G19" s="44">
        <v>31</v>
      </c>
      <c r="H19" s="44">
        <v>106</v>
      </c>
      <c r="I19" s="44">
        <v>88</v>
      </c>
      <c r="J19" s="44">
        <v>77</v>
      </c>
      <c r="K19" s="44">
        <v>49</v>
      </c>
      <c r="L19" s="44">
        <v>146</v>
      </c>
      <c r="M19" s="44">
        <v>125</v>
      </c>
      <c r="N19" s="44">
        <v>814</v>
      </c>
      <c r="O19" s="44">
        <v>206</v>
      </c>
      <c r="P19" s="44">
        <v>357</v>
      </c>
      <c r="Q19" s="44">
        <v>148</v>
      </c>
      <c r="R19" s="44">
        <v>42</v>
      </c>
      <c r="S19" s="44">
        <v>4</v>
      </c>
      <c r="T19" s="44">
        <v>135</v>
      </c>
      <c r="U19" s="44">
        <v>32</v>
      </c>
      <c r="V19" s="44">
        <v>10</v>
      </c>
      <c r="W19" s="44">
        <v>12</v>
      </c>
      <c r="X19" s="44">
        <v>139</v>
      </c>
      <c r="Y19" s="44">
        <v>122</v>
      </c>
      <c r="Z19" s="44"/>
      <c r="AA19" s="44"/>
      <c r="AB19" s="44">
        <v>9615</v>
      </c>
      <c r="AC19" s="44">
        <v>3600</v>
      </c>
      <c r="AD19" s="44">
        <v>29</v>
      </c>
      <c r="AE19" s="44">
        <v>9</v>
      </c>
      <c r="AF19" s="44">
        <v>956</v>
      </c>
      <c r="AG19" s="44">
        <v>433</v>
      </c>
      <c r="AH19" s="84">
        <v>10600</v>
      </c>
      <c r="AI19" s="84">
        <v>4042</v>
      </c>
      <c r="AJ19" s="84">
        <v>14642</v>
      </c>
    </row>
    <row r="20" spans="2:36" ht="16.5" customHeight="1">
      <c r="B20" s="335"/>
      <c r="C20" s="21" t="s">
        <v>13</v>
      </c>
      <c r="D20" s="44">
        <v>1492</v>
      </c>
      <c r="E20" s="44">
        <v>515</v>
      </c>
      <c r="F20" s="44">
        <v>8</v>
      </c>
      <c r="G20" s="44">
        <v>6</v>
      </c>
      <c r="H20" s="44">
        <v>14</v>
      </c>
      <c r="I20" s="44">
        <v>16</v>
      </c>
      <c r="J20" s="44">
        <v>13</v>
      </c>
      <c r="K20" s="44">
        <v>11</v>
      </c>
      <c r="L20" s="44">
        <v>25</v>
      </c>
      <c r="M20" s="44">
        <v>19</v>
      </c>
      <c r="N20" s="44">
        <v>166</v>
      </c>
      <c r="O20" s="44">
        <v>63</v>
      </c>
      <c r="P20" s="44">
        <v>99</v>
      </c>
      <c r="Q20" s="44">
        <v>36</v>
      </c>
      <c r="R20" s="44">
        <v>3</v>
      </c>
      <c r="S20" s="44">
        <v>2</v>
      </c>
      <c r="T20" s="44">
        <v>9</v>
      </c>
      <c r="U20" s="44">
        <v>4</v>
      </c>
      <c r="V20" s="44">
        <v>1</v>
      </c>
      <c r="W20" s="44">
        <v>2</v>
      </c>
      <c r="X20" s="44">
        <v>26</v>
      </c>
      <c r="Y20" s="44">
        <v>21</v>
      </c>
      <c r="Z20" s="44"/>
      <c r="AA20" s="44"/>
      <c r="AB20" s="44">
        <v>1856</v>
      </c>
      <c r="AC20" s="44">
        <v>695</v>
      </c>
      <c r="AD20" s="44">
        <v>13</v>
      </c>
      <c r="AE20" s="44">
        <v>4</v>
      </c>
      <c r="AF20" s="44">
        <v>250</v>
      </c>
      <c r="AG20" s="44">
        <v>110</v>
      </c>
      <c r="AH20" s="84">
        <v>2119</v>
      </c>
      <c r="AI20" s="84">
        <v>809</v>
      </c>
      <c r="AJ20" s="84">
        <v>2928</v>
      </c>
    </row>
    <row r="21" spans="2:36" ht="16.5" customHeight="1">
      <c r="B21" s="335"/>
      <c r="C21" s="82" t="s">
        <v>193</v>
      </c>
      <c r="D21" s="44">
        <v>29</v>
      </c>
      <c r="E21" s="44">
        <v>12</v>
      </c>
      <c r="F21" s="44">
        <v>0</v>
      </c>
      <c r="G21" s="44">
        <v>0</v>
      </c>
      <c r="H21" s="44">
        <v>3</v>
      </c>
      <c r="I21" s="44">
        <v>1</v>
      </c>
      <c r="J21" s="44">
        <v>1</v>
      </c>
      <c r="K21" s="44">
        <v>0</v>
      </c>
      <c r="L21" s="44">
        <v>1</v>
      </c>
      <c r="M21" s="44">
        <v>0</v>
      </c>
      <c r="N21" s="44">
        <v>6</v>
      </c>
      <c r="O21" s="44">
        <v>1</v>
      </c>
      <c r="P21" s="44">
        <v>1</v>
      </c>
      <c r="Q21" s="44">
        <v>1</v>
      </c>
      <c r="R21" s="44">
        <v>0</v>
      </c>
      <c r="S21" s="44">
        <v>0</v>
      </c>
      <c r="T21" s="44">
        <v>1</v>
      </c>
      <c r="U21" s="44">
        <v>0</v>
      </c>
      <c r="V21" s="44">
        <v>0</v>
      </c>
      <c r="W21" s="44">
        <v>0</v>
      </c>
      <c r="X21" s="44">
        <v>1</v>
      </c>
      <c r="Y21" s="44">
        <v>1</v>
      </c>
      <c r="Z21" s="44"/>
      <c r="AA21" s="44"/>
      <c r="AB21" s="44">
        <v>43</v>
      </c>
      <c r="AC21" s="44">
        <v>16</v>
      </c>
      <c r="AD21" s="44">
        <v>1</v>
      </c>
      <c r="AE21" s="44">
        <v>0</v>
      </c>
      <c r="AF21" s="44">
        <v>7</v>
      </c>
      <c r="AG21" s="44">
        <v>2</v>
      </c>
      <c r="AH21" s="84">
        <v>51</v>
      </c>
      <c r="AI21" s="84">
        <v>18</v>
      </c>
      <c r="AJ21" s="84">
        <v>69</v>
      </c>
    </row>
    <row r="22" spans="2:36" ht="16.5" customHeight="1">
      <c r="B22" s="335"/>
      <c r="C22" s="25" t="s">
        <v>1</v>
      </c>
      <c r="D22" s="47">
        <v>9267</v>
      </c>
      <c r="E22" s="47">
        <v>3310</v>
      </c>
      <c r="F22" s="47">
        <v>51</v>
      </c>
      <c r="G22" s="47">
        <v>37</v>
      </c>
      <c r="H22" s="47">
        <v>123</v>
      </c>
      <c r="I22" s="47">
        <v>105</v>
      </c>
      <c r="J22" s="47">
        <v>91</v>
      </c>
      <c r="K22" s="47">
        <v>60</v>
      </c>
      <c r="L22" s="47">
        <v>172</v>
      </c>
      <c r="M22" s="47">
        <v>144</v>
      </c>
      <c r="N22" s="47">
        <v>986</v>
      </c>
      <c r="O22" s="47">
        <v>270</v>
      </c>
      <c r="P22" s="47">
        <v>457</v>
      </c>
      <c r="Q22" s="47">
        <v>185</v>
      </c>
      <c r="R22" s="47">
        <v>45</v>
      </c>
      <c r="S22" s="47">
        <v>6</v>
      </c>
      <c r="T22" s="47">
        <v>145</v>
      </c>
      <c r="U22" s="47">
        <v>36</v>
      </c>
      <c r="V22" s="47">
        <v>11</v>
      </c>
      <c r="W22" s="47">
        <v>14</v>
      </c>
      <c r="X22" s="47">
        <v>166</v>
      </c>
      <c r="Y22" s="47">
        <v>144</v>
      </c>
      <c r="Z22" s="47"/>
      <c r="AA22" s="47"/>
      <c r="AB22" s="47">
        <v>11514</v>
      </c>
      <c r="AC22" s="47">
        <v>4311</v>
      </c>
      <c r="AD22" s="47">
        <v>43</v>
      </c>
      <c r="AE22" s="47">
        <v>13</v>
      </c>
      <c r="AF22" s="47">
        <v>1213</v>
      </c>
      <c r="AG22" s="47">
        <v>545</v>
      </c>
      <c r="AH22" s="88">
        <v>12770</v>
      </c>
      <c r="AI22" s="88">
        <v>4869</v>
      </c>
      <c r="AJ22" s="88">
        <v>17639</v>
      </c>
    </row>
    <row r="23" spans="2:36" ht="16.5" customHeight="1">
      <c r="B23" s="335"/>
      <c r="C23" s="90" t="s">
        <v>187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44"/>
      <c r="AA23" s="44"/>
      <c r="AB23" s="34"/>
      <c r="AC23" s="34"/>
      <c r="AD23" s="34"/>
      <c r="AE23" s="34"/>
      <c r="AF23" s="34"/>
      <c r="AG23" s="34"/>
      <c r="AH23" s="84">
        <v>0</v>
      </c>
      <c r="AI23" s="84">
        <v>0</v>
      </c>
      <c r="AJ23" s="84">
        <v>0</v>
      </c>
    </row>
    <row r="24" spans="2:37" ht="16.5" customHeight="1">
      <c r="B24" s="335"/>
      <c r="C24" s="21" t="s">
        <v>0</v>
      </c>
      <c r="D24" s="44">
        <v>1099</v>
      </c>
      <c r="E24" s="44">
        <v>396</v>
      </c>
      <c r="F24" s="44">
        <v>124</v>
      </c>
      <c r="G24" s="44">
        <v>94</v>
      </c>
      <c r="H24" s="44">
        <v>362</v>
      </c>
      <c r="I24" s="44">
        <v>288</v>
      </c>
      <c r="J24" s="44">
        <v>1964</v>
      </c>
      <c r="K24" s="44">
        <v>1403</v>
      </c>
      <c r="L24" s="44">
        <v>520</v>
      </c>
      <c r="M24" s="44">
        <v>384</v>
      </c>
      <c r="N24" s="44">
        <v>2841</v>
      </c>
      <c r="O24" s="44">
        <v>466</v>
      </c>
      <c r="P24" s="44">
        <v>3993</v>
      </c>
      <c r="Q24" s="44">
        <v>1458</v>
      </c>
      <c r="R24" s="44">
        <v>662</v>
      </c>
      <c r="S24" s="44">
        <v>66</v>
      </c>
      <c r="T24" s="44">
        <v>4756</v>
      </c>
      <c r="U24" s="44">
        <v>1393</v>
      </c>
      <c r="V24" s="44">
        <v>84</v>
      </c>
      <c r="W24" s="44">
        <v>77</v>
      </c>
      <c r="X24" s="44">
        <v>497</v>
      </c>
      <c r="Y24" s="44">
        <v>408</v>
      </c>
      <c r="Z24" s="44"/>
      <c r="AA24" s="44"/>
      <c r="AB24" s="44">
        <v>16902</v>
      </c>
      <c r="AC24" s="44">
        <v>6433</v>
      </c>
      <c r="AD24" s="44">
        <v>3228</v>
      </c>
      <c r="AE24" s="44">
        <v>1945</v>
      </c>
      <c r="AF24" s="44">
        <v>9483</v>
      </c>
      <c r="AG24" s="44">
        <v>6337</v>
      </c>
      <c r="AH24" s="84">
        <v>29613</v>
      </c>
      <c r="AI24" s="84">
        <v>14715</v>
      </c>
      <c r="AJ24" s="84">
        <v>44328</v>
      </c>
      <c r="AK24" s="85"/>
    </row>
    <row r="25" spans="2:37" ht="16.5" customHeight="1">
      <c r="B25" s="335"/>
      <c r="C25" s="21" t="s">
        <v>13</v>
      </c>
      <c r="D25" s="44">
        <v>652</v>
      </c>
      <c r="E25" s="44">
        <v>244</v>
      </c>
      <c r="F25" s="44">
        <v>35</v>
      </c>
      <c r="G25" s="44">
        <v>35</v>
      </c>
      <c r="H25" s="44">
        <v>79</v>
      </c>
      <c r="I25" s="44">
        <v>51</v>
      </c>
      <c r="J25" s="44">
        <v>329</v>
      </c>
      <c r="K25" s="44">
        <v>281</v>
      </c>
      <c r="L25" s="44">
        <v>103</v>
      </c>
      <c r="M25" s="44">
        <v>76</v>
      </c>
      <c r="N25" s="44">
        <v>609</v>
      </c>
      <c r="O25" s="44">
        <v>112</v>
      </c>
      <c r="P25" s="44">
        <v>698</v>
      </c>
      <c r="Q25" s="44">
        <v>282</v>
      </c>
      <c r="R25" s="44">
        <v>95</v>
      </c>
      <c r="S25" s="44">
        <v>6</v>
      </c>
      <c r="T25" s="44">
        <v>880</v>
      </c>
      <c r="U25" s="44">
        <v>282</v>
      </c>
      <c r="V25" s="44">
        <v>11</v>
      </c>
      <c r="W25" s="44">
        <v>11</v>
      </c>
      <c r="X25" s="44">
        <v>80</v>
      </c>
      <c r="Y25" s="44">
        <v>83</v>
      </c>
      <c r="Z25" s="44"/>
      <c r="AA25" s="44"/>
      <c r="AB25" s="44">
        <v>3571</v>
      </c>
      <c r="AC25" s="44">
        <v>1463</v>
      </c>
      <c r="AD25" s="44">
        <v>1379</v>
      </c>
      <c r="AE25" s="44">
        <v>838</v>
      </c>
      <c r="AF25" s="44">
        <v>2224</v>
      </c>
      <c r="AG25" s="44">
        <v>1675</v>
      </c>
      <c r="AH25" s="84">
        <v>7174</v>
      </c>
      <c r="AI25" s="84">
        <v>3976</v>
      </c>
      <c r="AJ25" s="84">
        <v>11150</v>
      </c>
      <c r="AK25" s="85"/>
    </row>
    <row r="26" spans="2:37" ht="16.5" customHeight="1">
      <c r="B26" s="335"/>
      <c r="C26" s="82" t="s">
        <v>193</v>
      </c>
      <c r="D26" s="44">
        <v>41</v>
      </c>
      <c r="E26" s="44">
        <v>7</v>
      </c>
      <c r="F26" s="44">
        <v>0</v>
      </c>
      <c r="G26" s="44">
        <v>0</v>
      </c>
      <c r="H26" s="44">
        <v>4</v>
      </c>
      <c r="I26" s="44">
        <v>2</v>
      </c>
      <c r="J26" s="44">
        <v>2</v>
      </c>
      <c r="K26" s="44">
        <v>4</v>
      </c>
      <c r="L26" s="44">
        <v>8</v>
      </c>
      <c r="M26" s="44">
        <v>1</v>
      </c>
      <c r="N26" s="44">
        <v>16</v>
      </c>
      <c r="O26" s="44">
        <v>2</v>
      </c>
      <c r="P26" s="44">
        <v>14</v>
      </c>
      <c r="Q26" s="44">
        <v>7</v>
      </c>
      <c r="R26" s="44">
        <v>3</v>
      </c>
      <c r="S26" s="44">
        <v>0</v>
      </c>
      <c r="T26" s="44">
        <v>11</v>
      </c>
      <c r="U26" s="44">
        <v>2</v>
      </c>
      <c r="V26" s="44">
        <v>0</v>
      </c>
      <c r="W26" s="44">
        <v>0</v>
      </c>
      <c r="X26" s="44">
        <v>2</v>
      </c>
      <c r="Y26" s="44">
        <v>2</v>
      </c>
      <c r="Z26" s="44"/>
      <c r="AA26" s="44"/>
      <c r="AB26" s="44">
        <v>101</v>
      </c>
      <c r="AC26" s="44">
        <v>27</v>
      </c>
      <c r="AD26" s="44">
        <v>70</v>
      </c>
      <c r="AE26" s="44">
        <v>46</v>
      </c>
      <c r="AF26" s="44">
        <v>40</v>
      </c>
      <c r="AG26" s="44">
        <v>12</v>
      </c>
      <c r="AH26" s="84">
        <v>211</v>
      </c>
      <c r="AI26" s="84">
        <v>85</v>
      </c>
      <c r="AJ26" s="84">
        <v>296</v>
      </c>
      <c r="AK26" s="85"/>
    </row>
    <row r="27" spans="2:37" ht="16.5" customHeight="1">
      <c r="B27" s="335"/>
      <c r="C27" s="25" t="s">
        <v>1</v>
      </c>
      <c r="D27" s="47">
        <v>1792</v>
      </c>
      <c r="E27" s="47">
        <v>647</v>
      </c>
      <c r="F27" s="47">
        <v>159</v>
      </c>
      <c r="G27" s="47">
        <v>129</v>
      </c>
      <c r="H27" s="47">
        <v>445</v>
      </c>
      <c r="I27" s="47">
        <v>341</v>
      </c>
      <c r="J27" s="47">
        <v>2295</v>
      </c>
      <c r="K27" s="47">
        <v>1688</v>
      </c>
      <c r="L27" s="47">
        <v>631</v>
      </c>
      <c r="M27" s="47">
        <v>461</v>
      </c>
      <c r="N27" s="47">
        <v>3466</v>
      </c>
      <c r="O27" s="47">
        <v>580</v>
      </c>
      <c r="P27" s="47">
        <v>4705</v>
      </c>
      <c r="Q27" s="47">
        <v>1747</v>
      </c>
      <c r="R27" s="47">
        <v>760</v>
      </c>
      <c r="S27" s="47">
        <v>72</v>
      </c>
      <c r="T27" s="47">
        <v>5647</v>
      </c>
      <c r="U27" s="47">
        <v>1677</v>
      </c>
      <c r="V27" s="47">
        <v>95</v>
      </c>
      <c r="W27" s="47">
        <v>88</v>
      </c>
      <c r="X27" s="47">
        <v>579</v>
      </c>
      <c r="Y27" s="47">
        <v>493</v>
      </c>
      <c r="Z27" s="91"/>
      <c r="AA27" s="91"/>
      <c r="AB27" s="91">
        <v>20574</v>
      </c>
      <c r="AC27" s="91">
        <v>7923</v>
      </c>
      <c r="AD27" s="47">
        <v>4677</v>
      </c>
      <c r="AE27" s="47">
        <v>2829</v>
      </c>
      <c r="AF27" s="47">
        <v>11747</v>
      </c>
      <c r="AG27" s="47">
        <v>8024</v>
      </c>
      <c r="AH27" s="88">
        <v>36998</v>
      </c>
      <c r="AI27" s="88">
        <v>18776</v>
      </c>
      <c r="AJ27" s="88">
        <v>55774</v>
      </c>
      <c r="AK27" s="37"/>
    </row>
    <row r="28" spans="2:36" ht="16.5" customHeight="1">
      <c r="B28" s="335"/>
      <c r="C28" s="90" t="s">
        <v>36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85"/>
      <c r="AC28" s="85"/>
      <c r="AD28" s="85"/>
      <c r="AE28" s="85"/>
      <c r="AF28" s="85"/>
      <c r="AG28" s="85"/>
      <c r="AH28" s="84">
        <v>0</v>
      </c>
      <c r="AI28" s="84">
        <v>0</v>
      </c>
      <c r="AJ28" s="84">
        <v>0</v>
      </c>
    </row>
    <row r="29" spans="2:36" ht="16.5" customHeight="1">
      <c r="B29" s="335"/>
      <c r="C29" s="21" t="s">
        <v>0</v>
      </c>
      <c r="D29" s="34"/>
      <c r="E29" s="34"/>
      <c r="F29" s="44">
        <v>107</v>
      </c>
      <c r="G29" s="44">
        <v>84</v>
      </c>
      <c r="H29" s="44">
        <v>250</v>
      </c>
      <c r="I29" s="44">
        <v>203</v>
      </c>
      <c r="J29" s="44">
        <v>1773</v>
      </c>
      <c r="K29" s="44">
        <v>1396</v>
      </c>
      <c r="L29" s="44">
        <v>371</v>
      </c>
      <c r="M29" s="44">
        <v>212</v>
      </c>
      <c r="N29" s="44">
        <v>1594</v>
      </c>
      <c r="O29" s="44">
        <v>261</v>
      </c>
      <c r="P29" s="44">
        <v>973</v>
      </c>
      <c r="Q29" s="44">
        <v>413</v>
      </c>
      <c r="R29" s="44">
        <v>493</v>
      </c>
      <c r="S29" s="44">
        <v>56</v>
      </c>
      <c r="T29" s="44">
        <v>3598</v>
      </c>
      <c r="U29" s="44">
        <v>1013</v>
      </c>
      <c r="V29" s="44">
        <v>126</v>
      </c>
      <c r="W29" s="44">
        <v>71</v>
      </c>
      <c r="X29" s="44">
        <v>213</v>
      </c>
      <c r="Y29" s="44">
        <v>177</v>
      </c>
      <c r="Z29" s="44"/>
      <c r="AA29" s="44"/>
      <c r="AB29" s="44">
        <v>9498</v>
      </c>
      <c r="AC29" s="44">
        <v>3886</v>
      </c>
      <c r="AD29" s="44">
        <v>3887</v>
      </c>
      <c r="AE29" s="44">
        <v>2560</v>
      </c>
      <c r="AF29" s="44">
        <v>7476</v>
      </c>
      <c r="AG29" s="85">
        <v>5369</v>
      </c>
      <c r="AH29" s="84">
        <v>20861</v>
      </c>
      <c r="AI29" s="84">
        <v>11815</v>
      </c>
      <c r="AJ29" s="84">
        <v>32676</v>
      </c>
    </row>
    <row r="30" spans="2:36" ht="16.5" customHeight="1">
      <c r="B30" s="335"/>
      <c r="C30" s="21" t="s">
        <v>13</v>
      </c>
      <c r="D30" s="34"/>
      <c r="E30" s="34"/>
      <c r="F30" s="44">
        <v>34</v>
      </c>
      <c r="G30" s="44">
        <v>27</v>
      </c>
      <c r="H30" s="44">
        <v>39</v>
      </c>
      <c r="I30" s="44">
        <v>38</v>
      </c>
      <c r="J30" s="44">
        <v>356</v>
      </c>
      <c r="K30" s="44">
        <v>327</v>
      </c>
      <c r="L30" s="44">
        <v>85</v>
      </c>
      <c r="M30" s="44">
        <v>64</v>
      </c>
      <c r="N30" s="44">
        <v>446</v>
      </c>
      <c r="O30" s="44">
        <v>76</v>
      </c>
      <c r="P30" s="44">
        <v>252</v>
      </c>
      <c r="Q30" s="44">
        <v>102</v>
      </c>
      <c r="R30" s="44">
        <v>104</v>
      </c>
      <c r="S30" s="44">
        <v>15</v>
      </c>
      <c r="T30" s="44">
        <v>1050</v>
      </c>
      <c r="U30" s="44">
        <v>341</v>
      </c>
      <c r="V30" s="44">
        <v>16</v>
      </c>
      <c r="W30" s="44">
        <v>24</v>
      </c>
      <c r="X30" s="44">
        <v>54</v>
      </c>
      <c r="Y30" s="44">
        <v>33</v>
      </c>
      <c r="Z30" s="44"/>
      <c r="AA30" s="44"/>
      <c r="AB30" s="44">
        <v>2436</v>
      </c>
      <c r="AC30" s="44">
        <v>1047</v>
      </c>
      <c r="AD30" s="44">
        <v>1392</v>
      </c>
      <c r="AE30" s="44">
        <v>858</v>
      </c>
      <c r="AF30" s="44">
        <v>1872</v>
      </c>
      <c r="AG30" s="44">
        <v>1402</v>
      </c>
      <c r="AH30" s="84">
        <v>5700</v>
      </c>
      <c r="AI30" s="84">
        <v>3307</v>
      </c>
      <c r="AJ30" s="84">
        <v>9007</v>
      </c>
    </row>
    <row r="31" spans="2:36" ht="16.5" customHeight="1">
      <c r="B31" s="335"/>
      <c r="C31" s="82" t="s">
        <v>193</v>
      </c>
      <c r="D31" s="34"/>
      <c r="E31" s="34"/>
      <c r="F31" s="44">
        <v>3</v>
      </c>
      <c r="G31" s="44">
        <v>0</v>
      </c>
      <c r="H31" s="44">
        <v>5</v>
      </c>
      <c r="I31" s="44">
        <v>3</v>
      </c>
      <c r="J31" s="44">
        <v>5</v>
      </c>
      <c r="K31" s="44">
        <v>5</v>
      </c>
      <c r="L31" s="44">
        <v>1</v>
      </c>
      <c r="M31" s="44">
        <v>1</v>
      </c>
      <c r="N31" s="44">
        <v>19</v>
      </c>
      <c r="O31" s="44">
        <v>6</v>
      </c>
      <c r="P31" s="44">
        <v>10</v>
      </c>
      <c r="Q31" s="44">
        <v>5</v>
      </c>
      <c r="R31" s="44">
        <v>3</v>
      </c>
      <c r="S31" s="44">
        <v>0</v>
      </c>
      <c r="T31" s="44">
        <v>39</v>
      </c>
      <c r="U31" s="44">
        <v>8</v>
      </c>
      <c r="V31" s="44">
        <v>1</v>
      </c>
      <c r="W31" s="44">
        <v>0</v>
      </c>
      <c r="X31" s="44">
        <v>2</v>
      </c>
      <c r="Y31" s="44">
        <v>3</v>
      </c>
      <c r="Z31" s="44"/>
      <c r="AA31" s="44"/>
      <c r="AB31" s="44">
        <v>88</v>
      </c>
      <c r="AC31" s="44">
        <v>31</v>
      </c>
      <c r="AD31" s="44">
        <v>117</v>
      </c>
      <c r="AE31" s="44">
        <v>82</v>
      </c>
      <c r="AF31" s="44">
        <v>68</v>
      </c>
      <c r="AG31" s="44">
        <v>34</v>
      </c>
      <c r="AH31" s="84">
        <v>273</v>
      </c>
      <c r="AI31" s="84">
        <v>147</v>
      </c>
      <c r="AJ31" s="84">
        <v>420</v>
      </c>
    </row>
    <row r="32" spans="2:36" ht="16.5" customHeight="1">
      <c r="B32" s="361"/>
      <c r="C32" s="86" t="s">
        <v>1</v>
      </c>
      <c r="D32" s="47"/>
      <c r="E32" s="47"/>
      <c r="F32" s="47">
        <v>144</v>
      </c>
      <c r="G32" s="47">
        <v>111</v>
      </c>
      <c r="H32" s="47">
        <v>294</v>
      </c>
      <c r="I32" s="47">
        <v>244</v>
      </c>
      <c r="J32" s="47">
        <v>2134</v>
      </c>
      <c r="K32" s="47">
        <v>1728</v>
      </c>
      <c r="L32" s="47">
        <v>457</v>
      </c>
      <c r="M32" s="47">
        <v>277</v>
      </c>
      <c r="N32" s="47">
        <v>2059</v>
      </c>
      <c r="O32" s="47">
        <v>343</v>
      </c>
      <c r="P32" s="47">
        <v>1235</v>
      </c>
      <c r="Q32" s="47">
        <v>520</v>
      </c>
      <c r="R32" s="47">
        <v>600</v>
      </c>
      <c r="S32" s="47">
        <v>71</v>
      </c>
      <c r="T32" s="47">
        <v>4687</v>
      </c>
      <c r="U32" s="47">
        <v>1362</v>
      </c>
      <c r="V32" s="47">
        <v>143</v>
      </c>
      <c r="W32" s="47">
        <v>95</v>
      </c>
      <c r="X32" s="47">
        <v>269</v>
      </c>
      <c r="Y32" s="47">
        <v>213</v>
      </c>
      <c r="Z32" s="47"/>
      <c r="AA32" s="47"/>
      <c r="AB32" s="47">
        <v>12022</v>
      </c>
      <c r="AC32" s="47">
        <v>4964</v>
      </c>
      <c r="AD32" s="47">
        <v>5396</v>
      </c>
      <c r="AE32" s="47">
        <v>3500</v>
      </c>
      <c r="AF32" s="47">
        <v>9416</v>
      </c>
      <c r="AG32" s="47">
        <v>6805</v>
      </c>
      <c r="AH32" s="88">
        <v>26834</v>
      </c>
      <c r="AI32" s="88">
        <v>15269</v>
      </c>
      <c r="AJ32" s="88">
        <v>42103</v>
      </c>
    </row>
    <row r="33" spans="2:36" ht="16.5" customHeight="1">
      <c r="B33" s="335"/>
      <c r="C33" s="18" t="s">
        <v>37</v>
      </c>
      <c r="D33" s="5"/>
      <c r="E33" s="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5"/>
      <c r="AB33" s="85"/>
      <c r="AC33" s="5"/>
      <c r="AD33" s="85"/>
      <c r="AE33" s="85"/>
      <c r="AF33" s="85"/>
      <c r="AG33" s="85"/>
      <c r="AH33" s="84">
        <v>0</v>
      </c>
      <c r="AI33" s="84">
        <v>0</v>
      </c>
      <c r="AJ33" s="84">
        <v>0</v>
      </c>
    </row>
    <row r="34" spans="2:36" ht="16.5" customHeight="1">
      <c r="B34" s="335"/>
      <c r="C34" s="21" t="s">
        <v>0</v>
      </c>
      <c r="D34" s="5"/>
      <c r="E34" s="5"/>
      <c r="F34" s="85">
        <v>30</v>
      </c>
      <c r="G34" s="85">
        <v>22</v>
      </c>
      <c r="H34" s="85">
        <v>52</v>
      </c>
      <c r="I34" s="85">
        <v>51</v>
      </c>
      <c r="J34" s="85">
        <v>33</v>
      </c>
      <c r="K34" s="85">
        <v>44</v>
      </c>
      <c r="L34" s="85">
        <v>64</v>
      </c>
      <c r="M34" s="85">
        <v>74</v>
      </c>
      <c r="N34" s="85">
        <v>304</v>
      </c>
      <c r="O34" s="85">
        <v>62</v>
      </c>
      <c r="P34" s="85">
        <v>80</v>
      </c>
      <c r="Q34" s="85">
        <v>33</v>
      </c>
      <c r="R34" s="85">
        <v>25</v>
      </c>
      <c r="S34" s="85">
        <v>4</v>
      </c>
      <c r="T34" s="85">
        <v>392</v>
      </c>
      <c r="U34" s="85">
        <v>112</v>
      </c>
      <c r="V34" s="85">
        <v>20</v>
      </c>
      <c r="W34" s="85">
        <v>26</v>
      </c>
      <c r="X34" s="85">
        <v>23</v>
      </c>
      <c r="Y34" s="85">
        <v>38</v>
      </c>
      <c r="Z34" s="85"/>
      <c r="AA34" s="5"/>
      <c r="AB34" s="85">
        <v>1023</v>
      </c>
      <c r="AC34" s="5">
        <v>466</v>
      </c>
      <c r="AD34" s="85">
        <v>1542</v>
      </c>
      <c r="AE34" s="85">
        <v>1109</v>
      </c>
      <c r="AF34" s="85">
        <v>725</v>
      </c>
      <c r="AG34" s="85">
        <v>695</v>
      </c>
      <c r="AH34" s="84">
        <v>3290</v>
      </c>
      <c r="AI34" s="84">
        <v>2270</v>
      </c>
      <c r="AJ34" s="84">
        <v>5560</v>
      </c>
    </row>
    <row r="35" spans="2:36" ht="16.5" customHeight="1">
      <c r="B35" s="335"/>
      <c r="C35" s="21" t="s">
        <v>13</v>
      </c>
      <c r="D35" s="5"/>
      <c r="E35" s="5"/>
      <c r="F35" s="92">
        <v>2</v>
      </c>
      <c r="G35" s="92">
        <v>0</v>
      </c>
      <c r="H35" s="92">
        <v>4</v>
      </c>
      <c r="I35" s="92">
        <v>3</v>
      </c>
      <c r="J35" s="92">
        <v>2</v>
      </c>
      <c r="K35" s="92">
        <v>0</v>
      </c>
      <c r="L35" s="92">
        <v>6</v>
      </c>
      <c r="M35" s="92">
        <v>2</v>
      </c>
      <c r="N35" s="92">
        <v>25</v>
      </c>
      <c r="O35" s="92">
        <v>1</v>
      </c>
      <c r="P35" s="92">
        <v>5</v>
      </c>
      <c r="Q35" s="92">
        <v>1</v>
      </c>
      <c r="R35" s="92">
        <v>3</v>
      </c>
      <c r="S35" s="92">
        <v>1</v>
      </c>
      <c r="T35" s="92">
        <v>36</v>
      </c>
      <c r="U35" s="92">
        <v>12</v>
      </c>
      <c r="V35" s="92">
        <v>1</v>
      </c>
      <c r="W35" s="92">
        <v>1</v>
      </c>
      <c r="X35" s="92">
        <v>6</v>
      </c>
      <c r="Y35" s="92">
        <v>3</v>
      </c>
      <c r="Z35" s="92"/>
      <c r="AA35" s="5"/>
      <c r="AB35" s="92">
        <v>90</v>
      </c>
      <c r="AC35" s="5">
        <v>24</v>
      </c>
      <c r="AD35" s="85">
        <v>129</v>
      </c>
      <c r="AE35" s="85">
        <v>79</v>
      </c>
      <c r="AF35" s="85">
        <v>51</v>
      </c>
      <c r="AG35" s="85">
        <v>58</v>
      </c>
      <c r="AH35" s="84">
        <v>270</v>
      </c>
      <c r="AI35" s="84">
        <v>161</v>
      </c>
      <c r="AJ35" s="84">
        <v>431</v>
      </c>
    </row>
    <row r="36" spans="2:36" ht="16.5" customHeight="1">
      <c r="B36" s="335"/>
      <c r="C36" s="82" t="s">
        <v>193</v>
      </c>
      <c r="D36" s="93"/>
      <c r="E36" s="93"/>
      <c r="F36" s="5">
        <v>7</v>
      </c>
      <c r="G36" s="5">
        <v>1</v>
      </c>
      <c r="H36" s="5">
        <v>3</v>
      </c>
      <c r="I36" s="5">
        <v>6</v>
      </c>
      <c r="J36" s="5">
        <v>5</v>
      </c>
      <c r="K36" s="5">
        <v>1</v>
      </c>
      <c r="L36" s="5">
        <v>10</v>
      </c>
      <c r="M36" s="5">
        <v>7</v>
      </c>
      <c r="N36" s="5">
        <v>28</v>
      </c>
      <c r="O36" s="5">
        <v>7</v>
      </c>
      <c r="P36" s="5">
        <v>15</v>
      </c>
      <c r="Q36" s="5">
        <v>3</v>
      </c>
      <c r="R36" s="5">
        <v>6</v>
      </c>
      <c r="S36" s="5">
        <v>0</v>
      </c>
      <c r="T36" s="5">
        <v>80</v>
      </c>
      <c r="U36" s="5">
        <v>18</v>
      </c>
      <c r="V36" s="5">
        <v>1</v>
      </c>
      <c r="W36" s="5">
        <v>3</v>
      </c>
      <c r="X36" s="5">
        <v>3</v>
      </c>
      <c r="Y36" s="5">
        <v>5</v>
      </c>
      <c r="Z36" s="5"/>
      <c r="AA36" s="5"/>
      <c r="AB36" s="5">
        <v>158</v>
      </c>
      <c r="AC36" s="5">
        <v>51</v>
      </c>
      <c r="AD36" s="85">
        <v>281</v>
      </c>
      <c r="AE36" s="85">
        <v>206</v>
      </c>
      <c r="AF36" s="85">
        <v>131</v>
      </c>
      <c r="AG36" s="85">
        <v>101</v>
      </c>
      <c r="AH36" s="84">
        <v>570</v>
      </c>
      <c r="AI36" s="84">
        <v>358</v>
      </c>
      <c r="AJ36" s="84">
        <v>928</v>
      </c>
    </row>
    <row r="37" spans="2:36" ht="16.5" customHeight="1">
      <c r="B37" s="361"/>
      <c r="C37" s="86" t="s">
        <v>1</v>
      </c>
      <c r="D37" s="47"/>
      <c r="E37" s="47"/>
      <c r="F37" s="47">
        <v>39</v>
      </c>
      <c r="G37" s="47">
        <v>23</v>
      </c>
      <c r="H37" s="47">
        <v>59</v>
      </c>
      <c r="I37" s="47">
        <v>60</v>
      </c>
      <c r="J37" s="47">
        <v>40</v>
      </c>
      <c r="K37" s="47">
        <v>45</v>
      </c>
      <c r="L37" s="47">
        <v>80</v>
      </c>
      <c r="M37" s="47">
        <v>83</v>
      </c>
      <c r="N37" s="47">
        <v>357</v>
      </c>
      <c r="O37" s="47">
        <v>70</v>
      </c>
      <c r="P37" s="47">
        <v>100</v>
      </c>
      <c r="Q37" s="47">
        <v>37</v>
      </c>
      <c r="R37" s="47">
        <v>34</v>
      </c>
      <c r="S37" s="47">
        <v>5</v>
      </c>
      <c r="T37" s="47">
        <v>508</v>
      </c>
      <c r="U37" s="47">
        <v>142</v>
      </c>
      <c r="V37" s="47">
        <v>22</v>
      </c>
      <c r="W37" s="47">
        <v>30</v>
      </c>
      <c r="X37" s="47">
        <v>32</v>
      </c>
      <c r="Y37" s="47">
        <v>46</v>
      </c>
      <c r="Z37" s="47"/>
      <c r="AA37" s="47"/>
      <c r="AB37" s="47">
        <v>1271</v>
      </c>
      <c r="AC37" s="47">
        <v>541</v>
      </c>
      <c r="AD37" s="47">
        <v>1952</v>
      </c>
      <c r="AE37" s="47">
        <v>1394</v>
      </c>
      <c r="AF37" s="47">
        <v>907</v>
      </c>
      <c r="AG37" s="47">
        <v>854</v>
      </c>
      <c r="AH37" s="88">
        <v>4130</v>
      </c>
      <c r="AI37" s="88">
        <v>2789</v>
      </c>
      <c r="AJ37" s="88">
        <v>6919</v>
      </c>
    </row>
    <row r="38" spans="2:36" ht="16.5" customHeight="1">
      <c r="B38" s="335"/>
      <c r="C38" s="18" t="s">
        <v>233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5"/>
      <c r="V38" s="5"/>
      <c r="W38" s="5"/>
      <c r="X38" s="5"/>
      <c r="Y38" s="5"/>
      <c r="Z38" s="5"/>
      <c r="AA38" s="5"/>
      <c r="AB38" s="85"/>
      <c r="AC38" s="85"/>
      <c r="AD38" s="85"/>
      <c r="AE38" s="85"/>
      <c r="AF38" s="85"/>
      <c r="AG38" s="85"/>
      <c r="AH38" s="84">
        <v>0</v>
      </c>
      <c r="AI38" s="84">
        <v>0</v>
      </c>
      <c r="AJ38" s="84">
        <v>0</v>
      </c>
    </row>
    <row r="39" spans="2:36" ht="16.5" customHeight="1">
      <c r="B39" s="335"/>
      <c r="C39" s="21" t="s">
        <v>0</v>
      </c>
      <c r="D39" s="5"/>
      <c r="E39" s="5"/>
      <c r="F39" s="5">
        <v>10</v>
      </c>
      <c r="G39" s="5">
        <v>4</v>
      </c>
      <c r="H39" s="5">
        <v>36</v>
      </c>
      <c r="I39" s="5">
        <v>25</v>
      </c>
      <c r="J39" s="5">
        <v>509</v>
      </c>
      <c r="K39" s="5">
        <v>321</v>
      </c>
      <c r="L39" s="5">
        <v>34</v>
      </c>
      <c r="M39" s="5">
        <v>18</v>
      </c>
      <c r="N39" s="5">
        <v>86</v>
      </c>
      <c r="O39" s="5">
        <v>21</v>
      </c>
      <c r="P39" s="5">
        <v>69</v>
      </c>
      <c r="Q39" s="5">
        <v>26</v>
      </c>
      <c r="R39" s="5">
        <v>77</v>
      </c>
      <c r="S39" s="5">
        <v>11</v>
      </c>
      <c r="T39" s="5">
        <v>457</v>
      </c>
      <c r="U39" s="5">
        <v>85</v>
      </c>
      <c r="V39" s="5">
        <v>10</v>
      </c>
      <c r="W39" s="5">
        <v>5</v>
      </c>
      <c r="X39" s="5">
        <v>26</v>
      </c>
      <c r="Y39" s="5">
        <v>8</v>
      </c>
      <c r="Z39" s="5">
        <v>2</v>
      </c>
      <c r="AA39" s="5">
        <v>3</v>
      </c>
      <c r="AB39" s="85">
        <v>1316</v>
      </c>
      <c r="AC39" s="85">
        <v>527</v>
      </c>
      <c r="AD39" s="85">
        <v>15</v>
      </c>
      <c r="AE39" s="85">
        <v>1</v>
      </c>
      <c r="AF39" s="85">
        <v>914</v>
      </c>
      <c r="AG39" s="85">
        <v>324</v>
      </c>
      <c r="AH39" s="84">
        <v>2245</v>
      </c>
      <c r="AI39" s="84">
        <v>852</v>
      </c>
      <c r="AJ39" s="84">
        <v>3097</v>
      </c>
    </row>
    <row r="40" spans="2:36" ht="16.5" customHeight="1">
      <c r="B40" s="335"/>
      <c r="C40" s="21" t="s">
        <v>13</v>
      </c>
      <c r="D40" s="5"/>
      <c r="E40" s="5"/>
      <c r="F40" s="5">
        <v>4</v>
      </c>
      <c r="G40" s="5">
        <v>0</v>
      </c>
      <c r="H40" s="5">
        <v>4</v>
      </c>
      <c r="I40" s="5">
        <v>3</v>
      </c>
      <c r="J40" s="5">
        <v>84</v>
      </c>
      <c r="K40" s="5">
        <v>57</v>
      </c>
      <c r="L40" s="5">
        <v>18</v>
      </c>
      <c r="M40" s="5">
        <v>3</v>
      </c>
      <c r="N40" s="5">
        <v>18</v>
      </c>
      <c r="O40" s="5">
        <v>1</v>
      </c>
      <c r="P40" s="5">
        <v>11</v>
      </c>
      <c r="Q40" s="5">
        <v>5</v>
      </c>
      <c r="R40" s="5">
        <v>30</v>
      </c>
      <c r="S40" s="5">
        <v>0</v>
      </c>
      <c r="T40" s="5">
        <v>150</v>
      </c>
      <c r="U40" s="5">
        <v>28</v>
      </c>
      <c r="V40" s="5">
        <v>4</v>
      </c>
      <c r="W40" s="5">
        <v>3</v>
      </c>
      <c r="X40" s="5">
        <v>4</v>
      </c>
      <c r="Y40" s="5">
        <v>2</v>
      </c>
      <c r="Z40" s="5">
        <v>0</v>
      </c>
      <c r="AA40" s="5">
        <v>0</v>
      </c>
      <c r="AB40" s="85">
        <v>327</v>
      </c>
      <c r="AC40" s="85">
        <v>102</v>
      </c>
      <c r="AD40" s="85">
        <v>1</v>
      </c>
      <c r="AE40" s="85">
        <v>1</v>
      </c>
      <c r="AF40" s="85">
        <v>258</v>
      </c>
      <c r="AG40" s="85">
        <v>127</v>
      </c>
      <c r="AH40" s="84">
        <v>586</v>
      </c>
      <c r="AI40" s="84">
        <v>230</v>
      </c>
      <c r="AJ40" s="84">
        <v>816</v>
      </c>
    </row>
    <row r="41" spans="2:36" ht="16.5" customHeight="1">
      <c r="B41" s="335"/>
      <c r="C41" s="82" t="s">
        <v>193</v>
      </c>
      <c r="D41" s="93"/>
      <c r="E41" s="93"/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85">
        <v>2</v>
      </c>
      <c r="AC41" s="85">
        <v>0</v>
      </c>
      <c r="AD41" s="85">
        <v>0</v>
      </c>
      <c r="AE41" s="85">
        <v>0</v>
      </c>
      <c r="AF41" s="85">
        <v>4</v>
      </c>
      <c r="AG41" s="85">
        <v>0</v>
      </c>
      <c r="AH41" s="84">
        <v>6</v>
      </c>
      <c r="AI41" s="84">
        <v>0</v>
      </c>
      <c r="AJ41" s="84">
        <v>6</v>
      </c>
    </row>
    <row r="42" spans="2:36" ht="16.5" customHeight="1">
      <c r="B42" s="335"/>
      <c r="C42" s="25" t="s">
        <v>1</v>
      </c>
      <c r="D42" s="94"/>
      <c r="E42" s="94"/>
      <c r="F42" s="47">
        <v>15</v>
      </c>
      <c r="G42" s="47">
        <v>4</v>
      </c>
      <c r="H42" s="47">
        <v>40</v>
      </c>
      <c r="I42" s="47">
        <v>28</v>
      </c>
      <c r="J42" s="47">
        <v>593</v>
      </c>
      <c r="K42" s="47">
        <v>378</v>
      </c>
      <c r="L42" s="47">
        <v>52</v>
      </c>
      <c r="M42" s="47">
        <v>21</v>
      </c>
      <c r="N42" s="47">
        <v>104</v>
      </c>
      <c r="O42" s="47">
        <v>22</v>
      </c>
      <c r="P42" s="47">
        <v>80</v>
      </c>
      <c r="Q42" s="47">
        <v>31</v>
      </c>
      <c r="R42" s="47">
        <v>107</v>
      </c>
      <c r="S42" s="47">
        <v>11</v>
      </c>
      <c r="T42" s="47">
        <v>608</v>
      </c>
      <c r="U42" s="47">
        <v>113</v>
      </c>
      <c r="V42" s="47">
        <v>14</v>
      </c>
      <c r="W42" s="47">
        <v>8</v>
      </c>
      <c r="X42" s="47">
        <v>30</v>
      </c>
      <c r="Y42" s="47">
        <v>10</v>
      </c>
      <c r="Z42" s="47">
        <v>2</v>
      </c>
      <c r="AA42" s="47">
        <v>3</v>
      </c>
      <c r="AB42" s="47">
        <v>1645</v>
      </c>
      <c r="AC42" s="47">
        <v>629</v>
      </c>
      <c r="AD42" s="47">
        <v>16</v>
      </c>
      <c r="AE42" s="47">
        <v>2</v>
      </c>
      <c r="AF42" s="47">
        <v>1176</v>
      </c>
      <c r="AG42" s="47">
        <v>451</v>
      </c>
      <c r="AH42" s="88">
        <v>2837</v>
      </c>
      <c r="AI42" s="88">
        <v>1082</v>
      </c>
      <c r="AJ42" s="88">
        <v>3919</v>
      </c>
    </row>
    <row r="43" spans="2:36" ht="16.5" customHeight="1">
      <c r="B43" s="335"/>
      <c r="C43" s="26" t="s">
        <v>234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85"/>
      <c r="AC43" s="85"/>
      <c r="AD43" s="85"/>
      <c r="AE43" s="85"/>
      <c r="AF43" s="85"/>
      <c r="AG43" s="85"/>
      <c r="AH43" s="84">
        <v>0</v>
      </c>
      <c r="AI43" s="84">
        <v>0</v>
      </c>
      <c r="AJ43" s="84">
        <v>0</v>
      </c>
    </row>
    <row r="44" spans="2:36" ht="16.5" customHeight="1">
      <c r="B44" s="335"/>
      <c r="C44" s="21" t="s">
        <v>0</v>
      </c>
      <c r="D44" s="5"/>
      <c r="E44" s="5"/>
      <c r="F44" s="44">
        <v>35</v>
      </c>
      <c r="G44" s="44">
        <v>17</v>
      </c>
      <c r="H44" s="44">
        <v>83</v>
      </c>
      <c r="I44" s="44">
        <v>45</v>
      </c>
      <c r="J44" s="44">
        <v>317</v>
      </c>
      <c r="K44" s="44">
        <v>303</v>
      </c>
      <c r="L44" s="44">
        <v>120</v>
      </c>
      <c r="M44" s="44">
        <v>64</v>
      </c>
      <c r="N44" s="44">
        <v>443</v>
      </c>
      <c r="O44" s="44">
        <v>40</v>
      </c>
      <c r="P44" s="44">
        <v>185</v>
      </c>
      <c r="Q44" s="44">
        <v>50</v>
      </c>
      <c r="R44" s="44">
        <v>63</v>
      </c>
      <c r="S44" s="44">
        <v>8</v>
      </c>
      <c r="T44" s="44">
        <v>917</v>
      </c>
      <c r="U44" s="44">
        <v>238</v>
      </c>
      <c r="V44" s="44">
        <v>29</v>
      </c>
      <c r="W44" s="44">
        <v>15</v>
      </c>
      <c r="X44" s="44">
        <v>41</v>
      </c>
      <c r="Y44" s="44">
        <v>29</v>
      </c>
      <c r="Z44" s="44"/>
      <c r="AA44" s="44"/>
      <c r="AB44" s="44">
        <v>2233</v>
      </c>
      <c r="AC44" s="44">
        <v>809</v>
      </c>
      <c r="AD44" s="44">
        <v>101</v>
      </c>
      <c r="AE44" s="44">
        <v>19</v>
      </c>
      <c r="AF44" s="44">
        <v>1622</v>
      </c>
      <c r="AG44" s="44">
        <v>1095</v>
      </c>
      <c r="AH44" s="84">
        <v>3956</v>
      </c>
      <c r="AI44" s="84">
        <v>1923</v>
      </c>
      <c r="AJ44" s="84">
        <v>5879</v>
      </c>
    </row>
    <row r="45" spans="2:36" ht="16.5" customHeight="1">
      <c r="B45" s="335"/>
      <c r="C45" s="21" t="s">
        <v>13</v>
      </c>
      <c r="D45" s="5"/>
      <c r="E45" s="5"/>
      <c r="F45" s="44">
        <v>13</v>
      </c>
      <c r="G45" s="44">
        <v>7</v>
      </c>
      <c r="H45" s="44">
        <v>13</v>
      </c>
      <c r="I45" s="44">
        <v>21</v>
      </c>
      <c r="J45" s="44">
        <v>118</v>
      </c>
      <c r="K45" s="44">
        <v>117</v>
      </c>
      <c r="L45" s="44">
        <v>36</v>
      </c>
      <c r="M45" s="44">
        <v>40</v>
      </c>
      <c r="N45" s="44">
        <v>91</v>
      </c>
      <c r="O45" s="44">
        <v>18</v>
      </c>
      <c r="P45" s="44">
        <v>45</v>
      </c>
      <c r="Q45" s="44">
        <v>13</v>
      </c>
      <c r="R45" s="44">
        <v>29</v>
      </c>
      <c r="S45" s="44">
        <v>2</v>
      </c>
      <c r="T45" s="44">
        <v>336</v>
      </c>
      <c r="U45" s="44">
        <v>103</v>
      </c>
      <c r="V45" s="44">
        <v>6</v>
      </c>
      <c r="W45" s="44">
        <v>8</v>
      </c>
      <c r="X45" s="44">
        <v>13</v>
      </c>
      <c r="Y45" s="44">
        <v>9</v>
      </c>
      <c r="Z45" s="44"/>
      <c r="AA45" s="44"/>
      <c r="AB45" s="44">
        <v>700</v>
      </c>
      <c r="AC45" s="44">
        <v>338</v>
      </c>
      <c r="AD45" s="44">
        <v>20</v>
      </c>
      <c r="AE45" s="44">
        <v>8</v>
      </c>
      <c r="AF45" s="44">
        <v>529</v>
      </c>
      <c r="AG45" s="44">
        <v>503</v>
      </c>
      <c r="AH45" s="84">
        <v>1249</v>
      </c>
      <c r="AI45" s="84">
        <v>849</v>
      </c>
      <c r="AJ45" s="84">
        <v>2098</v>
      </c>
    </row>
    <row r="46" spans="2:36" ht="16.5" customHeight="1">
      <c r="B46" s="335"/>
      <c r="C46" s="82" t="s">
        <v>193</v>
      </c>
      <c r="D46" s="93"/>
      <c r="E46" s="93"/>
      <c r="F46" s="44">
        <v>3</v>
      </c>
      <c r="G46" s="44">
        <v>3</v>
      </c>
      <c r="H46" s="44">
        <v>5</v>
      </c>
      <c r="I46" s="44">
        <v>2</v>
      </c>
      <c r="J46" s="44">
        <v>35</v>
      </c>
      <c r="K46" s="44">
        <v>42</v>
      </c>
      <c r="L46" s="44">
        <v>7</v>
      </c>
      <c r="M46" s="44">
        <v>7</v>
      </c>
      <c r="N46" s="44">
        <v>23</v>
      </c>
      <c r="O46" s="44">
        <v>6</v>
      </c>
      <c r="P46" s="44">
        <v>20</v>
      </c>
      <c r="Q46" s="44">
        <v>8</v>
      </c>
      <c r="R46" s="44">
        <v>12</v>
      </c>
      <c r="S46" s="44">
        <v>3</v>
      </c>
      <c r="T46" s="44">
        <v>146</v>
      </c>
      <c r="U46" s="44">
        <v>64</v>
      </c>
      <c r="V46" s="44">
        <v>2</v>
      </c>
      <c r="W46" s="44">
        <v>2</v>
      </c>
      <c r="X46" s="44">
        <v>7</v>
      </c>
      <c r="Y46" s="44">
        <v>4</v>
      </c>
      <c r="Z46" s="44"/>
      <c r="AA46" s="44"/>
      <c r="AB46" s="44">
        <v>260</v>
      </c>
      <c r="AC46" s="44">
        <v>141</v>
      </c>
      <c r="AD46" s="44">
        <v>15</v>
      </c>
      <c r="AE46" s="44">
        <v>4</v>
      </c>
      <c r="AF46" s="44">
        <v>269</v>
      </c>
      <c r="AG46" s="44">
        <v>221</v>
      </c>
      <c r="AH46" s="84">
        <v>544</v>
      </c>
      <c r="AI46" s="84">
        <v>366</v>
      </c>
      <c r="AJ46" s="84">
        <v>910</v>
      </c>
    </row>
    <row r="47" spans="2:36" ht="16.5" customHeight="1">
      <c r="B47" s="335"/>
      <c r="C47" s="25" t="s">
        <v>1</v>
      </c>
      <c r="D47" s="94"/>
      <c r="E47" s="94"/>
      <c r="F47" s="47">
        <v>51</v>
      </c>
      <c r="G47" s="47">
        <v>27</v>
      </c>
      <c r="H47" s="47">
        <v>101</v>
      </c>
      <c r="I47" s="47">
        <v>68</v>
      </c>
      <c r="J47" s="47">
        <v>470</v>
      </c>
      <c r="K47" s="47">
        <v>462</v>
      </c>
      <c r="L47" s="47">
        <v>163</v>
      </c>
      <c r="M47" s="47">
        <v>111</v>
      </c>
      <c r="N47" s="47">
        <v>557</v>
      </c>
      <c r="O47" s="47">
        <v>64</v>
      </c>
      <c r="P47" s="47">
        <v>250</v>
      </c>
      <c r="Q47" s="47">
        <v>71</v>
      </c>
      <c r="R47" s="47">
        <v>104</v>
      </c>
      <c r="S47" s="47">
        <v>13</v>
      </c>
      <c r="T47" s="47">
        <v>1399</v>
      </c>
      <c r="U47" s="47">
        <v>405</v>
      </c>
      <c r="V47" s="47">
        <v>37</v>
      </c>
      <c r="W47" s="47">
        <v>25</v>
      </c>
      <c r="X47" s="47">
        <v>61</v>
      </c>
      <c r="Y47" s="47">
        <v>42</v>
      </c>
      <c r="Z47" s="47"/>
      <c r="AA47" s="47"/>
      <c r="AB47" s="47">
        <v>3193</v>
      </c>
      <c r="AC47" s="47">
        <v>1288</v>
      </c>
      <c r="AD47" s="47">
        <v>136</v>
      </c>
      <c r="AE47" s="47">
        <v>31</v>
      </c>
      <c r="AF47" s="47">
        <v>2420</v>
      </c>
      <c r="AG47" s="47">
        <v>1819</v>
      </c>
      <c r="AH47" s="88">
        <v>5749</v>
      </c>
      <c r="AI47" s="88">
        <v>3138</v>
      </c>
      <c r="AJ47" s="88">
        <v>8887</v>
      </c>
    </row>
    <row r="48" spans="2:36" ht="16.5" customHeight="1">
      <c r="B48" s="335"/>
      <c r="C48" s="26" t="s">
        <v>235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85"/>
      <c r="AC48" s="85"/>
      <c r="AD48" s="85"/>
      <c r="AE48" s="85"/>
      <c r="AF48" s="85"/>
      <c r="AG48" s="85"/>
      <c r="AH48" s="84"/>
      <c r="AI48" s="84"/>
      <c r="AJ48" s="84"/>
    </row>
    <row r="49" spans="2:36" ht="16.5" customHeight="1">
      <c r="B49" s="335"/>
      <c r="C49" s="21" t="s">
        <v>0</v>
      </c>
      <c r="D49" s="5"/>
      <c r="E49" s="5"/>
      <c r="F49" s="5">
        <v>27</v>
      </c>
      <c r="G49" s="5">
        <v>19</v>
      </c>
      <c r="H49" s="5">
        <v>50</v>
      </c>
      <c r="I49" s="5">
        <v>37</v>
      </c>
      <c r="J49" s="5">
        <v>51</v>
      </c>
      <c r="K49" s="5">
        <v>53</v>
      </c>
      <c r="L49" s="5">
        <v>62</v>
      </c>
      <c r="M49" s="5">
        <v>43</v>
      </c>
      <c r="N49" s="5">
        <v>199</v>
      </c>
      <c r="O49" s="5">
        <v>18</v>
      </c>
      <c r="P49" s="5">
        <v>62</v>
      </c>
      <c r="Q49" s="5">
        <v>20</v>
      </c>
      <c r="R49" s="5">
        <v>16</v>
      </c>
      <c r="S49" s="5">
        <v>2</v>
      </c>
      <c r="T49" s="5">
        <v>297</v>
      </c>
      <c r="U49" s="5">
        <v>74</v>
      </c>
      <c r="V49" s="5">
        <v>10</v>
      </c>
      <c r="W49" s="5">
        <v>6</v>
      </c>
      <c r="X49" s="5">
        <v>21</v>
      </c>
      <c r="Y49" s="5">
        <v>19</v>
      </c>
      <c r="Z49" s="5"/>
      <c r="AA49" s="5"/>
      <c r="AB49" s="85">
        <v>795</v>
      </c>
      <c r="AC49" s="85">
        <v>291</v>
      </c>
      <c r="AD49" s="85">
        <v>208</v>
      </c>
      <c r="AE49" s="85">
        <v>66</v>
      </c>
      <c r="AF49" s="85">
        <v>570</v>
      </c>
      <c r="AG49" s="85">
        <v>421</v>
      </c>
      <c r="AH49" s="84">
        <v>1573</v>
      </c>
      <c r="AI49" s="84">
        <v>778</v>
      </c>
      <c r="AJ49" s="84">
        <v>2351</v>
      </c>
    </row>
    <row r="50" spans="2:36" ht="16.5" customHeight="1">
      <c r="B50" s="335"/>
      <c r="C50" s="21" t="s">
        <v>13</v>
      </c>
      <c r="D50" s="5"/>
      <c r="E50" s="5"/>
      <c r="F50" s="5">
        <v>1</v>
      </c>
      <c r="G50" s="5">
        <v>2</v>
      </c>
      <c r="H50" s="5">
        <v>4</v>
      </c>
      <c r="I50" s="5">
        <v>5</v>
      </c>
      <c r="J50" s="5">
        <v>12</v>
      </c>
      <c r="K50" s="5">
        <v>20</v>
      </c>
      <c r="L50" s="5">
        <v>10</v>
      </c>
      <c r="M50" s="5">
        <v>3</v>
      </c>
      <c r="N50" s="5">
        <v>19</v>
      </c>
      <c r="O50" s="5">
        <v>3</v>
      </c>
      <c r="P50" s="5">
        <v>9</v>
      </c>
      <c r="Q50" s="5">
        <v>1</v>
      </c>
      <c r="R50" s="5">
        <v>2</v>
      </c>
      <c r="S50" s="5">
        <v>0</v>
      </c>
      <c r="T50" s="5">
        <v>37</v>
      </c>
      <c r="U50" s="5">
        <v>19</v>
      </c>
      <c r="V50" s="5">
        <v>0</v>
      </c>
      <c r="W50" s="5">
        <v>0</v>
      </c>
      <c r="X50" s="5">
        <v>4</v>
      </c>
      <c r="Y50" s="5">
        <v>3</v>
      </c>
      <c r="Z50" s="5"/>
      <c r="AA50" s="5"/>
      <c r="AB50" s="85">
        <v>98</v>
      </c>
      <c r="AC50" s="85">
        <v>56</v>
      </c>
      <c r="AD50" s="85">
        <v>29</v>
      </c>
      <c r="AE50" s="85">
        <v>7</v>
      </c>
      <c r="AF50" s="85">
        <v>86</v>
      </c>
      <c r="AG50" s="85">
        <v>58</v>
      </c>
      <c r="AH50" s="84">
        <v>213</v>
      </c>
      <c r="AI50" s="84">
        <v>121</v>
      </c>
      <c r="AJ50" s="84">
        <v>334</v>
      </c>
    </row>
    <row r="51" spans="2:36" ht="16.5" customHeight="1">
      <c r="B51" s="335"/>
      <c r="C51" s="82" t="s">
        <v>193</v>
      </c>
      <c r="D51" s="5"/>
      <c r="E51" s="5"/>
      <c r="F51" s="5">
        <v>5</v>
      </c>
      <c r="G51" s="5">
        <v>4</v>
      </c>
      <c r="H51" s="5">
        <v>13</v>
      </c>
      <c r="I51" s="5">
        <v>4</v>
      </c>
      <c r="J51" s="5">
        <v>35</v>
      </c>
      <c r="K51" s="5">
        <v>38</v>
      </c>
      <c r="L51" s="5">
        <v>20</v>
      </c>
      <c r="M51" s="5">
        <v>18</v>
      </c>
      <c r="N51" s="5">
        <v>38</v>
      </c>
      <c r="O51" s="5">
        <v>11</v>
      </c>
      <c r="P51" s="5">
        <v>23</v>
      </c>
      <c r="Q51" s="5">
        <v>15</v>
      </c>
      <c r="R51" s="5">
        <v>12</v>
      </c>
      <c r="S51" s="5">
        <v>0</v>
      </c>
      <c r="T51" s="5">
        <v>202</v>
      </c>
      <c r="U51" s="5">
        <v>79</v>
      </c>
      <c r="V51" s="5">
        <v>1</v>
      </c>
      <c r="W51" s="5">
        <v>1</v>
      </c>
      <c r="X51" s="5">
        <v>15</v>
      </c>
      <c r="Y51" s="5">
        <v>15</v>
      </c>
      <c r="Z51" s="5"/>
      <c r="AA51" s="5"/>
      <c r="AB51" s="85">
        <v>364</v>
      </c>
      <c r="AC51" s="85">
        <v>185</v>
      </c>
      <c r="AD51" s="85">
        <v>87</v>
      </c>
      <c r="AE51" s="85">
        <v>45</v>
      </c>
      <c r="AF51" s="85">
        <v>257</v>
      </c>
      <c r="AG51" s="85">
        <v>335</v>
      </c>
      <c r="AH51" s="83">
        <v>708</v>
      </c>
      <c r="AI51" s="83">
        <v>565</v>
      </c>
      <c r="AJ51" s="83">
        <v>1273</v>
      </c>
    </row>
    <row r="52" spans="2:36" ht="16.5" customHeight="1">
      <c r="B52" s="335"/>
      <c r="C52" s="25" t="s">
        <v>1</v>
      </c>
      <c r="D52" s="95"/>
      <c r="E52" s="95"/>
      <c r="F52" s="94">
        <v>33</v>
      </c>
      <c r="G52" s="94">
        <v>25</v>
      </c>
      <c r="H52" s="94">
        <v>67</v>
      </c>
      <c r="I52" s="94">
        <v>46</v>
      </c>
      <c r="J52" s="94">
        <v>98</v>
      </c>
      <c r="K52" s="94">
        <v>111</v>
      </c>
      <c r="L52" s="94">
        <v>92</v>
      </c>
      <c r="M52" s="94">
        <v>64</v>
      </c>
      <c r="N52" s="94">
        <v>256</v>
      </c>
      <c r="O52" s="94">
        <v>32</v>
      </c>
      <c r="P52" s="94">
        <v>94</v>
      </c>
      <c r="Q52" s="94">
        <v>36</v>
      </c>
      <c r="R52" s="94">
        <v>30</v>
      </c>
      <c r="S52" s="94">
        <v>2</v>
      </c>
      <c r="T52" s="94">
        <v>536</v>
      </c>
      <c r="U52" s="94">
        <v>172</v>
      </c>
      <c r="V52" s="94">
        <v>11</v>
      </c>
      <c r="W52" s="94">
        <v>7</v>
      </c>
      <c r="X52" s="94">
        <v>40</v>
      </c>
      <c r="Y52" s="94">
        <v>37</v>
      </c>
      <c r="Z52" s="94"/>
      <c r="AA52" s="94"/>
      <c r="AB52" s="96">
        <v>1257</v>
      </c>
      <c r="AC52" s="96">
        <v>532</v>
      </c>
      <c r="AD52" s="96">
        <v>324</v>
      </c>
      <c r="AE52" s="96">
        <v>118</v>
      </c>
      <c r="AF52" s="96">
        <v>913</v>
      </c>
      <c r="AG52" s="96">
        <v>814</v>
      </c>
      <c r="AH52" s="88">
        <v>2494</v>
      </c>
      <c r="AI52" s="88">
        <v>1464</v>
      </c>
      <c r="AJ52" s="88">
        <v>3958</v>
      </c>
    </row>
    <row r="53" spans="2:37" ht="16.5" customHeight="1">
      <c r="B53" s="335"/>
      <c r="C53" s="97" t="s">
        <v>212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85"/>
      <c r="AC53" s="85"/>
      <c r="AD53" s="85"/>
      <c r="AE53" s="85"/>
      <c r="AF53" s="85"/>
      <c r="AG53" s="85"/>
      <c r="AH53" s="84">
        <v>0</v>
      </c>
      <c r="AI53" s="84">
        <v>0</v>
      </c>
      <c r="AJ53" s="84">
        <v>0</v>
      </c>
      <c r="AK53" s="18"/>
    </row>
    <row r="54" spans="2:37" ht="16.5" customHeight="1">
      <c r="B54" s="335"/>
      <c r="C54" s="21" t="s">
        <v>0</v>
      </c>
      <c r="D54" s="5"/>
      <c r="E54" s="5"/>
      <c r="F54" s="5">
        <v>9</v>
      </c>
      <c r="G54" s="5">
        <v>3</v>
      </c>
      <c r="H54" s="5">
        <v>20</v>
      </c>
      <c r="I54" s="5">
        <v>6</v>
      </c>
      <c r="J54" s="5">
        <v>274</v>
      </c>
      <c r="K54" s="5">
        <v>228</v>
      </c>
      <c r="L54" s="5">
        <v>14</v>
      </c>
      <c r="M54" s="5">
        <v>19</v>
      </c>
      <c r="N54" s="5">
        <v>26</v>
      </c>
      <c r="O54" s="5">
        <v>10</v>
      </c>
      <c r="P54" s="5">
        <v>20</v>
      </c>
      <c r="Q54" s="5">
        <v>9</v>
      </c>
      <c r="R54" s="5">
        <v>61</v>
      </c>
      <c r="S54" s="5">
        <v>23</v>
      </c>
      <c r="T54" s="5">
        <v>224</v>
      </c>
      <c r="U54" s="5">
        <v>71</v>
      </c>
      <c r="V54" s="5">
        <v>9</v>
      </c>
      <c r="W54" s="5">
        <v>7</v>
      </c>
      <c r="X54" s="5">
        <v>11</v>
      </c>
      <c r="Y54" s="5">
        <v>8</v>
      </c>
      <c r="Z54" s="5"/>
      <c r="AA54" s="5"/>
      <c r="AB54" s="5">
        <v>668</v>
      </c>
      <c r="AC54" s="5">
        <v>384</v>
      </c>
      <c r="AD54" s="5">
        <v>7</v>
      </c>
      <c r="AE54" s="5">
        <v>1</v>
      </c>
      <c r="AF54" s="93">
        <v>604</v>
      </c>
      <c r="AG54" s="85">
        <v>490</v>
      </c>
      <c r="AH54" s="84">
        <v>1279</v>
      </c>
      <c r="AI54" s="84">
        <v>875</v>
      </c>
      <c r="AJ54" s="84">
        <v>2154</v>
      </c>
      <c r="AK54" s="21"/>
    </row>
    <row r="55" spans="2:37" ht="16.5" customHeight="1">
      <c r="B55" s="335"/>
      <c r="C55" s="21" t="s">
        <v>13</v>
      </c>
      <c r="D55" s="5"/>
      <c r="E55" s="5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10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/>
      <c r="AA55" s="5"/>
      <c r="AB55" s="5">
        <v>0</v>
      </c>
      <c r="AC55" s="5">
        <v>0</v>
      </c>
      <c r="AD55" s="5">
        <v>0</v>
      </c>
      <c r="AE55" s="5">
        <v>0</v>
      </c>
      <c r="AF55" s="93">
        <v>0</v>
      </c>
      <c r="AG55" s="85">
        <v>0</v>
      </c>
      <c r="AH55" s="84">
        <v>0</v>
      </c>
      <c r="AI55" s="84">
        <v>0</v>
      </c>
      <c r="AJ55" s="84">
        <v>0</v>
      </c>
      <c r="AK55" s="21"/>
    </row>
    <row r="56" spans="2:37" ht="16.5" customHeight="1">
      <c r="B56" s="335"/>
      <c r="C56" s="82" t="s">
        <v>193</v>
      </c>
      <c r="D56" s="5"/>
      <c r="E56" s="5"/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/>
      <c r="AA56" s="93"/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37">
        <v>0</v>
      </c>
      <c r="AH56" s="84">
        <v>0</v>
      </c>
      <c r="AI56" s="84">
        <v>0</v>
      </c>
      <c r="AJ56" s="84">
        <v>0</v>
      </c>
      <c r="AK56" s="21"/>
    </row>
    <row r="57" spans="2:37" ht="16.5" customHeight="1">
      <c r="B57" s="335"/>
      <c r="C57" s="86" t="s">
        <v>1</v>
      </c>
      <c r="D57" s="98"/>
      <c r="E57" s="98"/>
      <c r="F57" s="98">
        <v>9</v>
      </c>
      <c r="G57" s="98">
        <v>3</v>
      </c>
      <c r="H57" s="98">
        <v>20</v>
      </c>
      <c r="I57" s="98">
        <v>6</v>
      </c>
      <c r="J57" s="98">
        <v>274</v>
      </c>
      <c r="K57" s="98">
        <v>228</v>
      </c>
      <c r="L57" s="98">
        <v>14</v>
      </c>
      <c r="M57" s="87">
        <v>19</v>
      </c>
      <c r="N57" s="87">
        <v>26</v>
      </c>
      <c r="O57" s="87">
        <v>10</v>
      </c>
      <c r="P57" s="87">
        <v>20</v>
      </c>
      <c r="Q57" s="87">
        <v>9</v>
      </c>
      <c r="R57" s="87">
        <v>61</v>
      </c>
      <c r="S57" s="87">
        <v>23</v>
      </c>
      <c r="T57" s="87">
        <v>224</v>
      </c>
      <c r="U57" s="87">
        <v>71</v>
      </c>
      <c r="V57" s="87">
        <v>9</v>
      </c>
      <c r="W57" s="87">
        <v>7</v>
      </c>
      <c r="X57" s="87">
        <v>11</v>
      </c>
      <c r="Y57" s="87">
        <v>8</v>
      </c>
      <c r="Z57" s="87"/>
      <c r="AA57" s="87"/>
      <c r="AB57" s="87">
        <v>668</v>
      </c>
      <c r="AC57" s="87">
        <v>384</v>
      </c>
      <c r="AD57" s="89">
        <v>7</v>
      </c>
      <c r="AE57" s="89">
        <v>1</v>
      </c>
      <c r="AF57" s="89">
        <v>604</v>
      </c>
      <c r="AG57" s="89">
        <v>490</v>
      </c>
      <c r="AH57" s="88">
        <v>1279</v>
      </c>
      <c r="AI57" s="88">
        <v>875</v>
      </c>
      <c r="AJ57" s="88">
        <v>2154</v>
      </c>
      <c r="AK57" s="21"/>
    </row>
    <row r="58" spans="2:36" ht="16.5" customHeight="1">
      <c r="B58" s="335"/>
      <c r="C58" s="99" t="s">
        <v>238</v>
      </c>
      <c r="D58" s="44"/>
      <c r="E58" s="44"/>
      <c r="F58" s="44"/>
      <c r="G58" s="44"/>
      <c r="H58" s="44"/>
      <c r="I58" s="44"/>
      <c r="J58" s="44"/>
      <c r="K58" s="44"/>
      <c r="L58" s="44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37"/>
      <c r="AC58" s="37"/>
      <c r="AD58" s="37"/>
      <c r="AE58" s="37"/>
      <c r="AF58" s="37"/>
      <c r="AG58" s="37"/>
      <c r="AH58" s="84">
        <v>0</v>
      </c>
      <c r="AI58" s="84">
        <v>0</v>
      </c>
      <c r="AJ58" s="84">
        <v>0</v>
      </c>
    </row>
    <row r="59" spans="2:36" ht="16.5" customHeight="1">
      <c r="B59" s="335"/>
      <c r="C59" s="21" t="s">
        <v>0</v>
      </c>
      <c r="D59" s="34"/>
      <c r="E59" s="34"/>
      <c r="F59" s="34">
        <v>0</v>
      </c>
      <c r="G59" s="34">
        <v>0</v>
      </c>
      <c r="H59" s="34">
        <v>0</v>
      </c>
      <c r="I59" s="34">
        <v>1</v>
      </c>
      <c r="J59" s="34">
        <v>10</v>
      </c>
      <c r="K59" s="34">
        <v>10</v>
      </c>
      <c r="L59" s="34">
        <v>1</v>
      </c>
      <c r="M59" s="93">
        <v>1</v>
      </c>
      <c r="N59" s="93">
        <v>0</v>
      </c>
      <c r="O59" s="93">
        <v>1</v>
      </c>
      <c r="P59" s="93">
        <v>2</v>
      </c>
      <c r="Q59" s="93">
        <v>1</v>
      </c>
      <c r="R59" s="93">
        <v>7</v>
      </c>
      <c r="S59" s="93">
        <v>1</v>
      </c>
      <c r="T59" s="93">
        <v>16</v>
      </c>
      <c r="U59" s="93">
        <v>4</v>
      </c>
      <c r="V59" s="93">
        <v>0</v>
      </c>
      <c r="W59" s="93">
        <v>0</v>
      </c>
      <c r="X59" s="93">
        <v>1</v>
      </c>
      <c r="Y59" s="93">
        <v>0</v>
      </c>
      <c r="Z59" s="93"/>
      <c r="AA59" s="93"/>
      <c r="AB59" s="93">
        <v>37</v>
      </c>
      <c r="AC59" s="93">
        <v>19</v>
      </c>
      <c r="AD59" s="93">
        <v>0</v>
      </c>
      <c r="AE59" s="37">
        <v>1</v>
      </c>
      <c r="AF59" s="37">
        <v>36</v>
      </c>
      <c r="AG59" s="37">
        <v>26</v>
      </c>
      <c r="AH59" s="84">
        <v>73</v>
      </c>
      <c r="AI59" s="84">
        <v>46</v>
      </c>
      <c r="AJ59" s="84">
        <v>119</v>
      </c>
    </row>
    <row r="60" spans="2:36" ht="16.5" customHeight="1">
      <c r="B60" s="335"/>
      <c r="C60" s="21" t="s">
        <v>13</v>
      </c>
      <c r="D60" s="44"/>
      <c r="E60" s="44"/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34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/>
      <c r="AA60" s="93"/>
      <c r="AB60" s="93">
        <v>0</v>
      </c>
      <c r="AC60" s="93">
        <v>0</v>
      </c>
      <c r="AD60" s="93">
        <v>0</v>
      </c>
      <c r="AE60" s="37">
        <v>0</v>
      </c>
      <c r="AF60" s="37">
        <v>0</v>
      </c>
      <c r="AG60" s="37">
        <v>0</v>
      </c>
      <c r="AH60" s="84">
        <v>0</v>
      </c>
      <c r="AI60" s="84">
        <v>0</v>
      </c>
      <c r="AJ60" s="84">
        <v>0</v>
      </c>
    </row>
    <row r="61" spans="2:36" ht="16.5" customHeight="1">
      <c r="B61" s="335"/>
      <c r="C61" s="82" t="s">
        <v>193</v>
      </c>
      <c r="D61" s="34"/>
      <c r="E61" s="34"/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/>
      <c r="AA61" s="93"/>
      <c r="AB61" s="93">
        <v>0</v>
      </c>
      <c r="AC61" s="93">
        <v>0</v>
      </c>
      <c r="AD61" s="93">
        <v>0</v>
      </c>
      <c r="AE61" s="37">
        <v>0</v>
      </c>
      <c r="AF61" s="37">
        <v>0</v>
      </c>
      <c r="AG61" s="37">
        <v>0</v>
      </c>
      <c r="AH61" s="84">
        <v>0</v>
      </c>
      <c r="AI61" s="84">
        <v>0</v>
      </c>
      <c r="AJ61" s="84">
        <v>0</v>
      </c>
    </row>
    <row r="62" spans="2:36" s="59" customFormat="1" ht="16.5" customHeight="1">
      <c r="B62" s="335"/>
      <c r="C62" s="25" t="s">
        <v>1</v>
      </c>
      <c r="D62" s="100"/>
      <c r="E62" s="100"/>
      <c r="F62" s="100">
        <v>0</v>
      </c>
      <c r="G62" s="100">
        <v>0</v>
      </c>
      <c r="H62" s="100">
        <v>0</v>
      </c>
      <c r="I62" s="100">
        <v>1</v>
      </c>
      <c r="J62" s="100">
        <v>10</v>
      </c>
      <c r="K62" s="100">
        <v>10</v>
      </c>
      <c r="L62" s="100">
        <v>1</v>
      </c>
      <c r="M62" s="100">
        <v>1</v>
      </c>
      <c r="N62" s="100">
        <v>0</v>
      </c>
      <c r="O62" s="100">
        <v>1</v>
      </c>
      <c r="P62" s="100">
        <v>2</v>
      </c>
      <c r="Q62" s="100">
        <v>1</v>
      </c>
      <c r="R62" s="100">
        <v>7</v>
      </c>
      <c r="S62" s="100">
        <v>1</v>
      </c>
      <c r="T62" s="100">
        <v>16</v>
      </c>
      <c r="U62" s="100">
        <v>4</v>
      </c>
      <c r="V62" s="100">
        <v>0</v>
      </c>
      <c r="W62" s="100">
        <v>0</v>
      </c>
      <c r="X62" s="100">
        <v>1</v>
      </c>
      <c r="Y62" s="100">
        <v>0</v>
      </c>
      <c r="Z62" s="100"/>
      <c r="AA62" s="100"/>
      <c r="AB62" s="100">
        <v>37</v>
      </c>
      <c r="AC62" s="100">
        <v>19</v>
      </c>
      <c r="AD62" s="100">
        <v>0</v>
      </c>
      <c r="AE62" s="100">
        <v>1</v>
      </c>
      <c r="AF62" s="100">
        <v>36</v>
      </c>
      <c r="AG62" s="100">
        <v>26</v>
      </c>
      <c r="AH62" s="88">
        <v>73</v>
      </c>
      <c r="AI62" s="88">
        <v>46</v>
      </c>
      <c r="AJ62" s="88">
        <v>119</v>
      </c>
    </row>
    <row r="63" spans="2:36" ht="16.5" customHeight="1">
      <c r="B63" s="335"/>
      <c r="C63" s="99" t="s">
        <v>239</v>
      </c>
      <c r="D63" s="44"/>
      <c r="E63" s="44"/>
      <c r="F63" s="44"/>
      <c r="G63" s="44"/>
      <c r="H63" s="44"/>
      <c r="I63" s="44"/>
      <c r="J63" s="44"/>
      <c r="K63" s="44"/>
      <c r="L63" s="44"/>
      <c r="M63" s="101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37"/>
      <c r="AC63" s="37"/>
      <c r="AD63" s="37"/>
      <c r="AE63" s="37"/>
      <c r="AF63" s="37"/>
      <c r="AG63" s="37"/>
      <c r="AH63" s="84">
        <v>0</v>
      </c>
      <c r="AI63" s="84">
        <v>0</v>
      </c>
      <c r="AJ63" s="84">
        <v>0</v>
      </c>
    </row>
    <row r="64" spans="2:36" ht="16.5" customHeight="1">
      <c r="B64" s="335"/>
      <c r="C64" s="21" t="s">
        <v>0</v>
      </c>
      <c r="D64" s="44"/>
      <c r="E64" s="44"/>
      <c r="F64" s="44">
        <v>0</v>
      </c>
      <c r="G64" s="44">
        <v>0</v>
      </c>
      <c r="H64" s="44">
        <v>0</v>
      </c>
      <c r="I64" s="44">
        <v>0</v>
      </c>
      <c r="J64" s="44">
        <v>1</v>
      </c>
      <c r="K64" s="34">
        <v>1</v>
      </c>
      <c r="L64" s="44">
        <v>0</v>
      </c>
      <c r="M64" s="10">
        <v>0</v>
      </c>
      <c r="N64" s="10">
        <v>5</v>
      </c>
      <c r="O64" s="10">
        <v>0</v>
      </c>
      <c r="P64" s="10">
        <v>1</v>
      </c>
      <c r="Q64" s="10">
        <v>0</v>
      </c>
      <c r="R64" s="10">
        <v>1</v>
      </c>
      <c r="S64" s="10">
        <v>0</v>
      </c>
      <c r="T64" s="10">
        <v>5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AB64" s="10">
        <v>13</v>
      </c>
      <c r="AC64" s="10">
        <v>1</v>
      </c>
      <c r="AD64" s="10">
        <v>5</v>
      </c>
      <c r="AE64" s="10">
        <v>2</v>
      </c>
      <c r="AF64" s="10">
        <v>11</v>
      </c>
      <c r="AG64" s="10">
        <v>0</v>
      </c>
      <c r="AH64" s="84">
        <v>29</v>
      </c>
      <c r="AI64" s="84">
        <v>3</v>
      </c>
      <c r="AJ64" s="84">
        <v>32</v>
      </c>
    </row>
    <row r="65" spans="2:36" ht="16.5" customHeight="1">
      <c r="B65" s="335"/>
      <c r="C65" s="21" t="s">
        <v>13</v>
      </c>
      <c r="D65" s="44"/>
      <c r="E65" s="44"/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34">
        <v>0</v>
      </c>
      <c r="L65" s="44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84">
        <v>0</v>
      </c>
      <c r="AI65" s="84">
        <v>0</v>
      </c>
      <c r="AJ65" s="84">
        <v>0</v>
      </c>
    </row>
    <row r="66" spans="2:36" ht="16.5" customHeight="1">
      <c r="B66" s="335"/>
      <c r="C66" s="82" t="s">
        <v>193</v>
      </c>
      <c r="D66" s="34"/>
      <c r="E66" s="34"/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/>
      <c r="AA66" s="59"/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84">
        <v>0</v>
      </c>
      <c r="AI66" s="84">
        <v>0</v>
      </c>
      <c r="AJ66" s="84">
        <v>0</v>
      </c>
    </row>
    <row r="67" spans="2:38" s="59" customFormat="1" ht="16.5" customHeight="1">
      <c r="B67" s="335"/>
      <c r="C67" s="25" t="s">
        <v>1</v>
      </c>
      <c r="D67" s="34"/>
      <c r="E67" s="34"/>
      <c r="F67" s="34">
        <v>0</v>
      </c>
      <c r="G67" s="34">
        <v>0</v>
      </c>
      <c r="H67" s="34">
        <v>0</v>
      </c>
      <c r="I67" s="34">
        <v>0</v>
      </c>
      <c r="J67" s="34">
        <v>1</v>
      </c>
      <c r="K67" s="34">
        <v>1</v>
      </c>
      <c r="L67" s="34">
        <v>0</v>
      </c>
      <c r="M67" s="34">
        <v>0</v>
      </c>
      <c r="N67" s="34">
        <v>5</v>
      </c>
      <c r="O67" s="34">
        <v>0</v>
      </c>
      <c r="P67" s="34">
        <v>1</v>
      </c>
      <c r="Q67" s="34">
        <v>0</v>
      </c>
      <c r="R67" s="34">
        <v>1</v>
      </c>
      <c r="S67" s="34">
        <v>0</v>
      </c>
      <c r="T67" s="34">
        <v>5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/>
      <c r="AA67" s="34"/>
      <c r="AB67" s="34">
        <v>13</v>
      </c>
      <c r="AC67" s="34">
        <v>1</v>
      </c>
      <c r="AD67" s="34">
        <v>5</v>
      </c>
      <c r="AE67" s="34">
        <v>2</v>
      </c>
      <c r="AF67" s="34">
        <v>11</v>
      </c>
      <c r="AG67" s="34">
        <v>0</v>
      </c>
      <c r="AH67" s="84">
        <v>29</v>
      </c>
      <c r="AI67" s="84">
        <v>3</v>
      </c>
      <c r="AJ67" s="84">
        <v>32</v>
      </c>
      <c r="AK67" s="83"/>
      <c r="AL67" s="83"/>
    </row>
    <row r="68" spans="1:36" s="61" customFormat="1" ht="16.5" customHeight="1" thickBot="1">
      <c r="A68" s="12"/>
      <c r="B68" s="336"/>
      <c r="C68" s="102" t="s">
        <v>1</v>
      </c>
      <c r="D68" s="32">
        <v>11703</v>
      </c>
      <c r="E68" s="32">
        <v>4240</v>
      </c>
      <c r="F68" s="32">
        <v>582</v>
      </c>
      <c r="G68" s="32">
        <v>417</v>
      </c>
      <c r="H68" s="32">
        <v>1279</v>
      </c>
      <c r="I68" s="32">
        <v>983</v>
      </c>
      <c r="J68" s="32">
        <v>8147</v>
      </c>
      <c r="K68" s="32">
        <v>6144</v>
      </c>
      <c r="L68" s="32">
        <v>2411</v>
      </c>
      <c r="M68" s="32">
        <v>1723</v>
      </c>
      <c r="N68" s="32">
        <v>10069</v>
      </c>
      <c r="O68" s="32">
        <v>1939</v>
      </c>
      <c r="P68" s="32">
        <v>6997</v>
      </c>
      <c r="Q68" s="32">
        <v>2659</v>
      </c>
      <c r="R68" s="32">
        <v>1815</v>
      </c>
      <c r="S68" s="32">
        <v>219</v>
      </c>
      <c r="T68" s="32">
        <v>13821</v>
      </c>
      <c r="U68" s="32">
        <v>4000</v>
      </c>
      <c r="V68" s="32">
        <v>351</v>
      </c>
      <c r="W68" s="32">
        <v>285</v>
      </c>
      <c r="X68" s="32">
        <v>1312</v>
      </c>
      <c r="Y68" s="32">
        <v>1093</v>
      </c>
      <c r="Z68" s="32">
        <v>13</v>
      </c>
      <c r="AA68" s="32">
        <v>10</v>
      </c>
      <c r="AB68" s="32">
        <v>58500</v>
      </c>
      <c r="AC68" s="32">
        <v>23712</v>
      </c>
      <c r="AD68" s="32">
        <v>12556</v>
      </c>
      <c r="AE68" s="32">
        <v>7891</v>
      </c>
      <c r="AF68" s="32">
        <v>28443</v>
      </c>
      <c r="AG68" s="32">
        <v>19828</v>
      </c>
      <c r="AH68" s="103">
        <v>99499</v>
      </c>
      <c r="AI68" s="103">
        <v>51431</v>
      </c>
      <c r="AJ68" s="103">
        <v>150930</v>
      </c>
    </row>
    <row r="69" ht="15" customHeight="1"/>
    <row r="70" ht="15" customHeight="1">
      <c r="B70" s="38" t="s">
        <v>190</v>
      </c>
    </row>
    <row r="71" ht="14.25">
      <c r="B71" s="10" t="s">
        <v>191</v>
      </c>
    </row>
    <row r="72" ht="14.25">
      <c r="B72" s="10"/>
    </row>
    <row r="73" ht="14.25">
      <c r="B73" s="39" t="s">
        <v>162</v>
      </c>
    </row>
  </sheetData>
  <sheetProtection/>
  <mergeCells count="20">
    <mergeCell ref="F11:G11"/>
    <mergeCell ref="H11:I11"/>
    <mergeCell ref="Z11:AA11"/>
    <mergeCell ref="AB11:AC11"/>
    <mergeCell ref="B13:B17"/>
    <mergeCell ref="B18:B68"/>
    <mergeCell ref="N11:O11"/>
    <mergeCell ref="P11:Q11"/>
    <mergeCell ref="R11:S11"/>
    <mergeCell ref="T11:U11"/>
    <mergeCell ref="J11:K11"/>
    <mergeCell ref="L11:M11"/>
    <mergeCell ref="V11:W11"/>
    <mergeCell ref="X11:Y11"/>
    <mergeCell ref="B9:AI9"/>
    <mergeCell ref="C10:AC10"/>
    <mergeCell ref="AD10:AE11"/>
    <mergeCell ref="AF10:AG11"/>
    <mergeCell ref="AH10:AJ11"/>
    <mergeCell ref="D11:E11"/>
  </mergeCells>
  <hyperlinks>
    <hyperlink ref="AH5" location="Índice!A18" display="Índice"/>
  </hyperlinks>
  <printOptions/>
  <pageMargins left="0" right="0" top="0" bottom="0" header="0" footer="0"/>
  <pageSetup fitToHeight="1" fitToWidth="1" horizontalDpi="600" verticalDpi="600" orientation="landscape" paperSize="9" scale="3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.140625" style="141" customWidth="1"/>
    <col min="2" max="2" width="39.8515625" style="141" customWidth="1"/>
    <col min="3" max="11" width="9.57421875" style="141" customWidth="1"/>
    <col min="12" max="12" width="5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4.25" customHeight="1"/>
    <row r="5" spans="1:12" s="129" customFormat="1" ht="14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">
        <v>167</v>
      </c>
      <c r="C6" s="128"/>
      <c r="D6" s="128"/>
      <c r="E6" s="128"/>
      <c r="F6" s="128"/>
      <c r="G6" s="128"/>
      <c r="H6" s="128"/>
      <c r="I6" s="7" t="s">
        <v>21</v>
      </c>
      <c r="J6" s="128"/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7"/>
    </row>
    <row r="8" spans="1:12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2.25" customHeight="1" thickBot="1">
      <c r="A9" s="135"/>
      <c r="B9" s="176" t="s">
        <v>244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2:11" ht="30" customHeight="1">
      <c r="B10" s="234"/>
      <c r="C10" s="235" t="s">
        <v>12</v>
      </c>
      <c r="D10" s="235" t="s">
        <v>2</v>
      </c>
      <c r="E10" s="235" t="s">
        <v>3</v>
      </c>
      <c r="F10" s="235" t="s">
        <v>5</v>
      </c>
      <c r="G10" s="235" t="s">
        <v>4</v>
      </c>
      <c r="H10" s="235" t="s">
        <v>6</v>
      </c>
      <c r="I10" s="235" t="s">
        <v>7</v>
      </c>
      <c r="J10" s="235" t="s">
        <v>9</v>
      </c>
      <c r="K10" s="235" t="s">
        <v>8</v>
      </c>
    </row>
    <row r="11" spans="2:11" s="183" customFormat="1" ht="14.25">
      <c r="B11" s="205" t="s">
        <v>100</v>
      </c>
      <c r="C11" s="228">
        <v>388</v>
      </c>
      <c r="D11" s="228">
        <v>2270</v>
      </c>
      <c r="E11" s="228">
        <v>687</v>
      </c>
      <c r="F11" s="228">
        <v>348</v>
      </c>
      <c r="G11" s="228"/>
      <c r="H11" s="228"/>
      <c r="I11" s="228">
        <v>10565</v>
      </c>
      <c r="J11" s="228">
        <v>2168</v>
      </c>
      <c r="K11" s="228">
        <v>16426</v>
      </c>
    </row>
    <row r="12" spans="2:11" s="183" customFormat="1" ht="14.25">
      <c r="B12" s="207" t="s">
        <v>213</v>
      </c>
      <c r="C12" s="228"/>
      <c r="D12" s="228">
        <v>114</v>
      </c>
      <c r="E12" s="228">
        <v>26</v>
      </c>
      <c r="F12" s="228"/>
      <c r="G12" s="228"/>
      <c r="H12" s="228"/>
      <c r="I12" s="228">
        <v>87</v>
      </c>
      <c r="J12" s="228">
        <v>23</v>
      </c>
      <c r="K12" s="228">
        <v>250</v>
      </c>
    </row>
    <row r="13" spans="2:11" ht="14.25">
      <c r="B13" s="207" t="s">
        <v>214</v>
      </c>
      <c r="C13" s="228">
        <v>81</v>
      </c>
      <c r="D13" s="228">
        <v>352</v>
      </c>
      <c r="E13" s="228">
        <v>139</v>
      </c>
      <c r="F13" s="228">
        <v>62</v>
      </c>
      <c r="G13" s="228"/>
      <c r="H13" s="228"/>
      <c r="I13" s="228">
        <v>1628</v>
      </c>
      <c r="J13" s="228">
        <v>308</v>
      </c>
      <c r="K13" s="228">
        <v>2570</v>
      </c>
    </row>
    <row r="14" spans="2:11" ht="14.25">
      <c r="B14" s="207" t="s">
        <v>101</v>
      </c>
      <c r="C14" s="228">
        <v>161</v>
      </c>
      <c r="D14" s="228">
        <v>1001</v>
      </c>
      <c r="E14" s="228">
        <v>285</v>
      </c>
      <c r="F14" s="228">
        <v>142</v>
      </c>
      <c r="G14" s="228"/>
      <c r="H14" s="228"/>
      <c r="I14" s="228">
        <v>4516</v>
      </c>
      <c r="J14" s="228">
        <v>937</v>
      </c>
      <c r="K14" s="228">
        <v>7042</v>
      </c>
    </row>
    <row r="15" spans="2:11" ht="14.25">
      <c r="B15" s="207" t="s">
        <v>85</v>
      </c>
      <c r="C15" s="228">
        <v>119</v>
      </c>
      <c r="D15" s="228">
        <v>519</v>
      </c>
      <c r="E15" s="228">
        <v>155</v>
      </c>
      <c r="F15" s="228">
        <v>93</v>
      </c>
      <c r="G15" s="228"/>
      <c r="H15" s="228"/>
      <c r="I15" s="228">
        <v>3079</v>
      </c>
      <c r="J15" s="228">
        <v>650</v>
      </c>
      <c r="K15" s="228">
        <v>4615</v>
      </c>
    </row>
    <row r="16" spans="2:11" ht="14.25">
      <c r="B16" s="208" t="s">
        <v>102</v>
      </c>
      <c r="C16" s="236">
        <v>27</v>
      </c>
      <c r="D16" s="236">
        <v>284</v>
      </c>
      <c r="E16" s="236">
        <v>82</v>
      </c>
      <c r="F16" s="236">
        <v>51</v>
      </c>
      <c r="G16" s="236"/>
      <c r="H16" s="236"/>
      <c r="I16" s="236">
        <v>1255</v>
      </c>
      <c r="J16" s="236">
        <v>250</v>
      </c>
      <c r="K16" s="236">
        <v>1949</v>
      </c>
    </row>
    <row r="17" spans="2:11" s="183" customFormat="1" ht="14.25">
      <c r="B17" s="205" t="s">
        <v>41</v>
      </c>
      <c r="C17" s="228">
        <v>196</v>
      </c>
      <c r="D17" s="228">
        <v>1168</v>
      </c>
      <c r="E17" s="228">
        <v>349</v>
      </c>
      <c r="F17" s="228">
        <v>184</v>
      </c>
      <c r="G17" s="228">
        <v>0</v>
      </c>
      <c r="H17" s="228">
        <v>0</v>
      </c>
      <c r="I17" s="228">
        <v>5218</v>
      </c>
      <c r="J17" s="228">
        <v>1108</v>
      </c>
      <c r="K17" s="228">
        <v>8223</v>
      </c>
    </row>
    <row r="18" spans="2:11" s="183" customFormat="1" ht="14.25">
      <c r="B18" s="207" t="s">
        <v>213</v>
      </c>
      <c r="C18" s="228"/>
      <c r="D18" s="228">
        <v>57</v>
      </c>
      <c r="E18" s="228">
        <v>17</v>
      </c>
      <c r="F18" s="228"/>
      <c r="G18" s="228"/>
      <c r="H18" s="228"/>
      <c r="I18" s="228">
        <v>31</v>
      </c>
      <c r="J18" s="228">
        <v>11</v>
      </c>
      <c r="K18" s="228">
        <v>116</v>
      </c>
    </row>
    <row r="19" spans="2:11" ht="14.25">
      <c r="B19" s="207" t="s">
        <v>214</v>
      </c>
      <c r="C19" s="237">
        <v>40</v>
      </c>
      <c r="D19" s="237">
        <v>184</v>
      </c>
      <c r="E19" s="237">
        <v>71</v>
      </c>
      <c r="F19" s="237">
        <v>34</v>
      </c>
      <c r="G19" s="237"/>
      <c r="H19" s="237"/>
      <c r="I19" s="237">
        <v>857</v>
      </c>
      <c r="J19" s="237">
        <v>167</v>
      </c>
      <c r="K19" s="228">
        <v>1353</v>
      </c>
    </row>
    <row r="20" spans="2:11" ht="14.25">
      <c r="B20" s="207" t="s">
        <v>101</v>
      </c>
      <c r="C20" s="237">
        <v>76</v>
      </c>
      <c r="D20" s="237">
        <v>512</v>
      </c>
      <c r="E20" s="237">
        <v>144</v>
      </c>
      <c r="F20" s="237">
        <v>76</v>
      </c>
      <c r="G20" s="237"/>
      <c r="H20" s="237"/>
      <c r="I20" s="237">
        <v>2246</v>
      </c>
      <c r="J20" s="237">
        <v>457</v>
      </c>
      <c r="K20" s="228">
        <v>3511</v>
      </c>
    </row>
    <row r="21" spans="2:11" ht="14.25">
      <c r="B21" s="207" t="s">
        <v>85</v>
      </c>
      <c r="C21" s="237">
        <v>67</v>
      </c>
      <c r="D21" s="237">
        <v>262</v>
      </c>
      <c r="E21" s="237">
        <v>74</v>
      </c>
      <c r="F21" s="237">
        <v>52</v>
      </c>
      <c r="G21" s="237"/>
      <c r="H21" s="237"/>
      <c r="I21" s="237">
        <v>1507</v>
      </c>
      <c r="J21" s="237">
        <v>328</v>
      </c>
      <c r="K21" s="228">
        <v>2290</v>
      </c>
    </row>
    <row r="22" spans="2:11" ht="14.25">
      <c r="B22" s="208" t="s">
        <v>102</v>
      </c>
      <c r="C22" s="238">
        <v>13</v>
      </c>
      <c r="D22" s="238">
        <v>153</v>
      </c>
      <c r="E22" s="238">
        <v>43</v>
      </c>
      <c r="F22" s="238">
        <v>22</v>
      </c>
      <c r="G22" s="238"/>
      <c r="H22" s="238"/>
      <c r="I22" s="238">
        <v>577</v>
      </c>
      <c r="J22" s="238">
        <v>145</v>
      </c>
      <c r="K22" s="236">
        <v>953</v>
      </c>
    </row>
    <row r="23" spans="2:11" s="183" customFormat="1" ht="14.25">
      <c r="B23" s="205" t="s">
        <v>10</v>
      </c>
      <c r="C23" s="228">
        <v>192</v>
      </c>
      <c r="D23" s="228">
        <v>1102</v>
      </c>
      <c r="E23" s="228">
        <v>338</v>
      </c>
      <c r="F23" s="228">
        <v>164</v>
      </c>
      <c r="G23" s="228">
        <v>0</v>
      </c>
      <c r="H23" s="228">
        <v>0</v>
      </c>
      <c r="I23" s="228">
        <v>5347</v>
      </c>
      <c r="J23" s="228">
        <v>1060</v>
      </c>
      <c r="K23" s="228">
        <v>8203</v>
      </c>
    </row>
    <row r="24" spans="2:11" s="183" customFormat="1" ht="14.25">
      <c r="B24" s="207" t="s">
        <v>213</v>
      </c>
      <c r="C24" s="228"/>
      <c r="D24" s="228">
        <v>57</v>
      </c>
      <c r="E24" s="228">
        <v>9</v>
      </c>
      <c r="F24" s="228"/>
      <c r="G24" s="228"/>
      <c r="H24" s="228"/>
      <c r="I24" s="228">
        <v>56</v>
      </c>
      <c r="J24" s="228">
        <v>12</v>
      </c>
      <c r="K24" s="228">
        <v>134</v>
      </c>
    </row>
    <row r="25" spans="2:11" s="183" customFormat="1" ht="14.25">
      <c r="B25" s="207" t="s">
        <v>214</v>
      </c>
      <c r="C25" s="237">
        <v>41</v>
      </c>
      <c r="D25" s="237">
        <v>168</v>
      </c>
      <c r="E25" s="237">
        <v>68</v>
      </c>
      <c r="F25" s="237">
        <v>28</v>
      </c>
      <c r="G25" s="237"/>
      <c r="H25" s="237"/>
      <c r="I25" s="237">
        <v>771</v>
      </c>
      <c r="J25" s="237">
        <v>141</v>
      </c>
      <c r="K25" s="228">
        <v>1217</v>
      </c>
    </row>
    <row r="26" spans="2:11" s="183" customFormat="1" ht="14.25">
      <c r="B26" s="207" t="s">
        <v>101</v>
      </c>
      <c r="C26" s="237">
        <v>85</v>
      </c>
      <c r="D26" s="237">
        <v>489</v>
      </c>
      <c r="E26" s="237">
        <v>141</v>
      </c>
      <c r="F26" s="237">
        <v>66</v>
      </c>
      <c r="G26" s="237"/>
      <c r="H26" s="237"/>
      <c r="I26" s="237">
        <v>2270</v>
      </c>
      <c r="J26" s="237">
        <v>480</v>
      </c>
      <c r="K26" s="228">
        <v>3531</v>
      </c>
    </row>
    <row r="27" spans="2:11" s="183" customFormat="1" ht="14.25">
      <c r="B27" s="207" t="s">
        <v>85</v>
      </c>
      <c r="C27" s="237">
        <v>52</v>
      </c>
      <c r="D27" s="237">
        <v>257</v>
      </c>
      <c r="E27" s="237">
        <v>81</v>
      </c>
      <c r="F27" s="237">
        <v>41</v>
      </c>
      <c r="G27" s="237"/>
      <c r="H27" s="237"/>
      <c r="I27" s="237">
        <v>1572</v>
      </c>
      <c r="J27" s="237">
        <v>322</v>
      </c>
      <c r="K27" s="228">
        <v>2325</v>
      </c>
    </row>
    <row r="28" spans="2:11" s="183" customFormat="1" ht="15" thickBot="1">
      <c r="B28" s="239" t="s">
        <v>102</v>
      </c>
      <c r="C28" s="240">
        <v>14</v>
      </c>
      <c r="D28" s="240">
        <v>131</v>
      </c>
      <c r="E28" s="240">
        <v>39</v>
      </c>
      <c r="F28" s="240">
        <v>29</v>
      </c>
      <c r="G28" s="240"/>
      <c r="H28" s="240"/>
      <c r="I28" s="240">
        <v>678</v>
      </c>
      <c r="J28" s="240">
        <v>105</v>
      </c>
      <c r="K28" s="241">
        <v>996</v>
      </c>
    </row>
    <row r="30" spans="2:6" ht="14.25">
      <c r="B30" s="325" t="s">
        <v>162</v>
      </c>
      <c r="C30" s="325"/>
      <c r="D30" s="325"/>
      <c r="E30" s="325"/>
      <c r="F30" s="325"/>
    </row>
  </sheetData>
  <sheetProtection/>
  <mergeCells count="1">
    <mergeCell ref="B30:F30"/>
  </mergeCells>
  <hyperlinks>
    <hyperlink ref="I6" location="Índice!A30" display="Índice"/>
  </hyperlinks>
  <printOptions horizont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.140625" style="271" customWidth="1"/>
    <col min="2" max="2" width="39.8515625" style="271" customWidth="1"/>
    <col min="3" max="11" width="9.57421875" style="271" customWidth="1"/>
    <col min="12" max="12" width="3.140625" style="271" customWidth="1"/>
    <col min="13" max="13" width="8.8515625" style="271" customWidth="1"/>
    <col min="14" max="16384" width="11.421875" style="271" customWidth="1"/>
  </cols>
  <sheetData>
    <row r="1" spans="1:12" s="245" customFormat="1" ht="19.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245" customFormat="1" ht="36" customHeight="1">
      <c r="A2" s="243"/>
      <c r="B2" s="246" t="s">
        <v>113</v>
      </c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245" customFormat="1" ht="21.75" customHeight="1">
      <c r="A3" s="243"/>
      <c r="B3" s="247" t="s">
        <v>161</v>
      </c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="269" customFormat="1" ht="14.25" customHeight="1"/>
    <row r="5" spans="1:12" s="249" customFormat="1" ht="14.2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s="249" customFormat="1" ht="15" customHeight="1">
      <c r="A6" s="248"/>
      <c r="B6" s="250" t="str">
        <f>Índice!C8</f>
        <v>Alumnado escolarizado en el Sistema Educativo Andaluz. Resumen de datos definitivos</v>
      </c>
      <c r="C6" s="248"/>
      <c r="D6" s="248"/>
      <c r="E6" s="248"/>
      <c r="F6" s="248"/>
      <c r="G6" s="248"/>
      <c r="H6" s="248"/>
      <c r="I6" s="7" t="s">
        <v>21</v>
      </c>
      <c r="J6" s="248"/>
      <c r="K6" s="248"/>
      <c r="L6" s="248"/>
    </row>
    <row r="7" spans="1:12" s="249" customFormat="1" ht="14.25">
      <c r="A7" s="248"/>
      <c r="B7" s="8" t="str">
        <f>Índice!C9</f>
        <v>Curso 2022/2023</v>
      </c>
      <c r="C7" s="248"/>
      <c r="D7" s="248"/>
      <c r="E7" s="248"/>
      <c r="F7" s="248"/>
      <c r="G7" s="248"/>
      <c r="H7" s="248"/>
      <c r="I7" s="248"/>
      <c r="K7" s="248"/>
      <c r="L7" s="7"/>
    </row>
    <row r="8" spans="1:12" s="249" customFormat="1" ht="4.5" customHeight="1">
      <c r="A8" s="248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48"/>
    </row>
    <row r="9" spans="1:12" s="253" customFormat="1" ht="32.25" customHeight="1" thickBot="1">
      <c r="A9" s="270"/>
      <c r="B9" s="262" t="s">
        <v>245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2:11" ht="30" customHeight="1">
      <c r="B10" s="272"/>
      <c r="C10" s="273" t="s">
        <v>12</v>
      </c>
      <c r="D10" s="273" t="s">
        <v>2</v>
      </c>
      <c r="E10" s="273" t="s">
        <v>3</v>
      </c>
      <c r="F10" s="273" t="s">
        <v>5</v>
      </c>
      <c r="G10" s="273" t="s">
        <v>4</v>
      </c>
      <c r="H10" s="273" t="s">
        <v>6</v>
      </c>
      <c r="I10" s="273" t="s">
        <v>7</v>
      </c>
      <c r="J10" s="273" t="s">
        <v>9</v>
      </c>
      <c r="K10" s="273" t="s">
        <v>8</v>
      </c>
    </row>
    <row r="11" spans="2:11" s="274" customFormat="1" ht="15" customHeight="1">
      <c r="B11" s="275" t="s">
        <v>100</v>
      </c>
      <c r="C11" s="276">
        <v>71</v>
      </c>
      <c r="D11" s="276">
        <v>1110</v>
      </c>
      <c r="E11" s="276">
        <v>33</v>
      </c>
      <c r="F11" s="276">
        <v>135</v>
      </c>
      <c r="G11" s="276">
        <v>0</v>
      </c>
      <c r="H11" s="276">
        <v>0</v>
      </c>
      <c r="I11" s="276">
        <v>6240</v>
      </c>
      <c r="J11" s="276">
        <v>415</v>
      </c>
      <c r="K11" s="276">
        <v>8004</v>
      </c>
    </row>
    <row r="12" spans="2:11" s="274" customFormat="1" ht="15" customHeight="1">
      <c r="B12" s="277" t="s">
        <v>213</v>
      </c>
      <c r="C12" s="276"/>
      <c r="D12" s="276">
        <v>52</v>
      </c>
      <c r="E12" s="276"/>
      <c r="F12" s="276"/>
      <c r="G12" s="276"/>
      <c r="H12" s="276"/>
      <c r="I12" s="276">
        <v>39</v>
      </c>
      <c r="J12" s="276"/>
      <c r="K12" s="276">
        <v>91</v>
      </c>
    </row>
    <row r="13" spans="2:11" ht="15" customHeight="1">
      <c r="B13" s="277" t="s">
        <v>214</v>
      </c>
      <c r="C13" s="278">
        <v>9</v>
      </c>
      <c r="D13" s="278">
        <v>133</v>
      </c>
      <c r="E13" s="278">
        <v>6</v>
      </c>
      <c r="F13" s="278">
        <v>14</v>
      </c>
      <c r="G13" s="278"/>
      <c r="H13" s="278"/>
      <c r="I13" s="278">
        <v>852</v>
      </c>
      <c r="J13" s="278">
        <v>51</v>
      </c>
      <c r="K13" s="276">
        <v>1065</v>
      </c>
    </row>
    <row r="14" spans="2:11" ht="15" customHeight="1">
      <c r="B14" s="277" t="s">
        <v>101</v>
      </c>
      <c r="C14" s="278">
        <v>25</v>
      </c>
      <c r="D14" s="278">
        <v>408</v>
      </c>
      <c r="E14" s="278">
        <v>14</v>
      </c>
      <c r="F14" s="278">
        <v>44</v>
      </c>
      <c r="G14" s="278"/>
      <c r="H14" s="278"/>
      <c r="I14" s="278">
        <v>2642</v>
      </c>
      <c r="J14" s="278">
        <v>158</v>
      </c>
      <c r="K14" s="276">
        <v>3291</v>
      </c>
    </row>
    <row r="15" spans="2:11" ht="15" customHeight="1">
      <c r="B15" s="277" t="s">
        <v>85</v>
      </c>
      <c r="C15" s="278">
        <v>34</v>
      </c>
      <c r="D15" s="278">
        <v>338</v>
      </c>
      <c r="E15" s="278">
        <v>8</v>
      </c>
      <c r="F15" s="278">
        <v>55</v>
      </c>
      <c r="G15" s="278"/>
      <c r="H15" s="278"/>
      <c r="I15" s="278">
        <v>1868</v>
      </c>
      <c r="J15" s="278">
        <v>155</v>
      </c>
      <c r="K15" s="276">
        <v>2458</v>
      </c>
    </row>
    <row r="16" spans="2:11" ht="15" customHeight="1">
      <c r="B16" s="279" t="s">
        <v>102</v>
      </c>
      <c r="C16" s="280">
        <v>3</v>
      </c>
      <c r="D16" s="280">
        <v>179</v>
      </c>
      <c r="E16" s="280">
        <v>5</v>
      </c>
      <c r="F16" s="280">
        <v>22</v>
      </c>
      <c r="G16" s="280"/>
      <c r="H16" s="280"/>
      <c r="I16" s="280">
        <v>839</v>
      </c>
      <c r="J16" s="280">
        <v>51</v>
      </c>
      <c r="K16" s="281">
        <v>1099</v>
      </c>
    </row>
    <row r="17" spans="2:11" s="274" customFormat="1" ht="15" customHeight="1">
      <c r="B17" s="275" t="s">
        <v>41</v>
      </c>
      <c r="C17" s="276">
        <v>43</v>
      </c>
      <c r="D17" s="276">
        <v>600</v>
      </c>
      <c r="E17" s="276">
        <v>19</v>
      </c>
      <c r="F17" s="276">
        <v>71</v>
      </c>
      <c r="G17" s="276">
        <v>0</v>
      </c>
      <c r="H17" s="276">
        <v>0</v>
      </c>
      <c r="I17" s="276">
        <v>3035</v>
      </c>
      <c r="J17" s="276">
        <v>218</v>
      </c>
      <c r="K17" s="276">
        <v>3986</v>
      </c>
    </row>
    <row r="18" spans="2:11" s="274" customFormat="1" ht="15" customHeight="1">
      <c r="B18" s="277" t="s">
        <v>213</v>
      </c>
      <c r="C18" s="276"/>
      <c r="D18" s="276">
        <v>26</v>
      </c>
      <c r="E18" s="276"/>
      <c r="F18" s="276"/>
      <c r="G18" s="276"/>
      <c r="H18" s="276"/>
      <c r="I18" s="276">
        <v>15</v>
      </c>
      <c r="J18" s="276"/>
      <c r="K18" s="276">
        <v>41</v>
      </c>
    </row>
    <row r="19" spans="2:11" ht="15" customHeight="1">
      <c r="B19" s="277" t="s">
        <v>214</v>
      </c>
      <c r="C19" s="278">
        <v>6</v>
      </c>
      <c r="D19" s="278">
        <v>73</v>
      </c>
      <c r="E19" s="278">
        <v>3</v>
      </c>
      <c r="F19" s="278">
        <v>7</v>
      </c>
      <c r="G19" s="278"/>
      <c r="H19" s="278"/>
      <c r="I19" s="278">
        <v>444</v>
      </c>
      <c r="J19" s="278">
        <v>26</v>
      </c>
      <c r="K19" s="276">
        <v>559</v>
      </c>
    </row>
    <row r="20" spans="2:11" ht="15" customHeight="1">
      <c r="B20" s="277" t="s">
        <v>101</v>
      </c>
      <c r="C20" s="278">
        <v>13</v>
      </c>
      <c r="D20" s="278">
        <v>227</v>
      </c>
      <c r="E20" s="278">
        <v>9</v>
      </c>
      <c r="F20" s="278">
        <v>24</v>
      </c>
      <c r="G20" s="278"/>
      <c r="H20" s="278"/>
      <c r="I20" s="278">
        <v>1315</v>
      </c>
      <c r="J20" s="278">
        <v>86</v>
      </c>
      <c r="K20" s="276">
        <v>1674</v>
      </c>
    </row>
    <row r="21" spans="2:11" ht="15" customHeight="1">
      <c r="B21" s="277" t="s">
        <v>85</v>
      </c>
      <c r="C21" s="278">
        <v>24</v>
      </c>
      <c r="D21" s="278">
        <v>174</v>
      </c>
      <c r="E21" s="278">
        <v>4</v>
      </c>
      <c r="F21" s="278">
        <v>32</v>
      </c>
      <c r="G21" s="278"/>
      <c r="H21" s="278"/>
      <c r="I21" s="278">
        <v>902</v>
      </c>
      <c r="J21" s="278">
        <v>79</v>
      </c>
      <c r="K21" s="276">
        <v>1215</v>
      </c>
    </row>
    <row r="22" spans="2:11" ht="15" customHeight="1">
      <c r="B22" s="279" t="s">
        <v>102</v>
      </c>
      <c r="C22" s="280"/>
      <c r="D22" s="280">
        <v>100</v>
      </c>
      <c r="E22" s="280">
        <v>3</v>
      </c>
      <c r="F22" s="280">
        <v>8</v>
      </c>
      <c r="G22" s="280"/>
      <c r="H22" s="280"/>
      <c r="I22" s="280">
        <v>359</v>
      </c>
      <c r="J22" s="280">
        <v>27</v>
      </c>
      <c r="K22" s="281">
        <v>497</v>
      </c>
    </row>
    <row r="23" spans="2:11" s="274" customFormat="1" ht="15" customHeight="1">
      <c r="B23" s="275" t="s">
        <v>10</v>
      </c>
      <c r="C23" s="276">
        <v>28</v>
      </c>
      <c r="D23" s="276">
        <v>510</v>
      </c>
      <c r="E23" s="276">
        <v>14</v>
      </c>
      <c r="F23" s="276">
        <v>64</v>
      </c>
      <c r="G23" s="276">
        <v>0</v>
      </c>
      <c r="H23" s="276">
        <v>0</v>
      </c>
      <c r="I23" s="276">
        <v>3205</v>
      </c>
      <c r="J23" s="276">
        <v>197</v>
      </c>
      <c r="K23" s="276">
        <v>4018</v>
      </c>
    </row>
    <row r="24" spans="2:11" s="274" customFormat="1" ht="15" customHeight="1">
      <c r="B24" s="277" t="s">
        <v>213</v>
      </c>
      <c r="C24" s="276"/>
      <c r="D24" s="276">
        <v>26</v>
      </c>
      <c r="E24" s="276"/>
      <c r="F24" s="276"/>
      <c r="G24" s="276"/>
      <c r="H24" s="276"/>
      <c r="I24" s="276">
        <v>24</v>
      </c>
      <c r="J24" s="276"/>
      <c r="K24" s="276">
        <v>50</v>
      </c>
    </row>
    <row r="25" spans="2:11" s="274" customFormat="1" ht="15" customHeight="1">
      <c r="B25" s="277" t="s">
        <v>214</v>
      </c>
      <c r="C25" s="278">
        <v>3</v>
      </c>
      <c r="D25" s="278">
        <v>60</v>
      </c>
      <c r="E25" s="278">
        <v>3</v>
      </c>
      <c r="F25" s="278">
        <v>7</v>
      </c>
      <c r="G25" s="278"/>
      <c r="H25" s="278"/>
      <c r="I25" s="278">
        <v>408</v>
      </c>
      <c r="J25" s="278">
        <v>25</v>
      </c>
      <c r="K25" s="276">
        <v>506</v>
      </c>
    </row>
    <row r="26" spans="2:11" s="274" customFormat="1" ht="15" customHeight="1">
      <c r="B26" s="277" t="s">
        <v>101</v>
      </c>
      <c r="C26" s="278">
        <v>12</v>
      </c>
      <c r="D26" s="278">
        <v>181</v>
      </c>
      <c r="E26" s="278">
        <v>5</v>
      </c>
      <c r="F26" s="278">
        <v>20</v>
      </c>
      <c r="G26" s="278"/>
      <c r="H26" s="278"/>
      <c r="I26" s="278">
        <v>1327</v>
      </c>
      <c r="J26" s="278">
        <v>72</v>
      </c>
      <c r="K26" s="276">
        <v>1617</v>
      </c>
    </row>
    <row r="27" spans="2:11" s="274" customFormat="1" ht="15" customHeight="1">
      <c r="B27" s="277" t="s">
        <v>85</v>
      </c>
      <c r="C27" s="278">
        <v>10</v>
      </c>
      <c r="D27" s="278">
        <v>164</v>
      </c>
      <c r="E27" s="278">
        <v>4</v>
      </c>
      <c r="F27" s="278">
        <v>23</v>
      </c>
      <c r="G27" s="278"/>
      <c r="H27" s="278"/>
      <c r="I27" s="278">
        <v>966</v>
      </c>
      <c r="J27" s="278">
        <v>76</v>
      </c>
      <c r="K27" s="276">
        <v>1243</v>
      </c>
    </row>
    <row r="28" spans="2:11" s="274" customFormat="1" ht="15" customHeight="1" thickBot="1">
      <c r="B28" s="282" t="s">
        <v>102</v>
      </c>
      <c r="C28" s="283">
        <v>3</v>
      </c>
      <c r="D28" s="283">
        <v>79</v>
      </c>
      <c r="E28" s="283">
        <v>2</v>
      </c>
      <c r="F28" s="283">
        <v>14</v>
      </c>
      <c r="G28" s="283"/>
      <c r="H28" s="283"/>
      <c r="I28" s="283">
        <v>480</v>
      </c>
      <c r="J28" s="283">
        <v>24</v>
      </c>
      <c r="K28" s="284">
        <v>602</v>
      </c>
    </row>
    <row r="30" spans="2:6" ht="14.25">
      <c r="B30" s="362" t="s">
        <v>162</v>
      </c>
      <c r="C30" s="362"/>
      <c r="D30" s="362"/>
      <c r="E30" s="362"/>
      <c r="F30" s="362"/>
    </row>
  </sheetData>
  <sheetProtection/>
  <mergeCells count="1">
    <mergeCell ref="B30:F3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K6" sqref="K6"/>
    </sheetView>
  </sheetViews>
  <sheetFormatPr defaultColWidth="11.421875" defaultRowHeight="12.75"/>
  <cols>
    <col min="1" max="1" width="3.140625" style="285" customWidth="1"/>
    <col min="2" max="12" width="11.7109375" style="285" customWidth="1"/>
    <col min="13" max="13" width="3.140625" style="285" customWidth="1"/>
    <col min="14" max="16384" width="11.421875" style="285" customWidth="1"/>
  </cols>
  <sheetData>
    <row r="1" spans="1:12" s="245" customFormat="1" ht="19.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245" customFormat="1" ht="36" customHeight="1">
      <c r="A2" s="243"/>
      <c r="B2" s="246" t="s">
        <v>113</v>
      </c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245" customFormat="1" ht="21.75" customHeight="1">
      <c r="A3" s="243"/>
      <c r="B3" s="247" t="s">
        <v>161</v>
      </c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="269" customFormat="1" ht="14.25" customHeight="1"/>
    <row r="5" spans="1:12" s="249" customFormat="1" ht="14.2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spans="1:12" s="249" customFormat="1" ht="15" customHeight="1">
      <c r="A6" s="248"/>
      <c r="B6" s="250" t="str">
        <f>Índice!C8</f>
        <v>Alumnado escolarizado en el Sistema Educativo Andaluz. Resumen de datos definitivos</v>
      </c>
      <c r="C6" s="248"/>
      <c r="D6" s="248"/>
      <c r="E6" s="248"/>
      <c r="F6" s="248"/>
      <c r="G6" s="248"/>
      <c r="H6" s="248"/>
      <c r="J6" s="248"/>
      <c r="K6" s="7" t="s">
        <v>21</v>
      </c>
      <c r="L6" s="248"/>
    </row>
    <row r="7" spans="1:12" s="249" customFormat="1" ht="14.25">
      <c r="A7" s="248"/>
      <c r="B7" s="8" t="str">
        <f>Índice!C9</f>
        <v>Curso 2022/2023</v>
      </c>
      <c r="C7" s="248"/>
      <c r="D7" s="248"/>
      <c r="E7" s="248"/>
      <c r="F7" s="248"/>
      <c r="G7" s="248"/>
      <c r="H7" s="248"/>
      <c r="I7" s="248"/>
      <c r="K7" s="248"/>
      <c r="L7" s="7"/>
    </row>
    <row r="8" spans="1:12" s="249" customFormat="1" ht="4.5" customHeight="1">
      <c r="A8" s="248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s="253" customFormat="1" ht="32.25" customHeight="1" thickBot="1">
      <c r="A9" s="270"/>
      <c r="B9" s="314" t="s">
        <v>246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2:12" ht="19.5" customHeight="1">
      <c r="B10" s="286"/>
      <c r="C10" s="363" t="s">
        <v>90</v>
      </c>
      <c r="D10" s="363"/>
      <c r="E10" s="363" t="s">
        <v>91</v>
      </c>
      <c r="F10" s="363"/>
      <c r="G10" s="363" t="s">
        <v>92</v>
      </c>
      <c r="H10" s="363"/>
      <c r="I10" s="363" t="s">
        <v>93</v>
      </c>
      <c r="J10" s="363"/>
      <c r="K10" s="363" t="s">
        <v>94</v>
      </c>
      <c r="L10" s="363"/>
    </row>
    <row r="11" spans="2:12" ht="19.5" customHeight="1" thickBot="1">
      <c r="B11" s="287"/>
      <c r="C11" s="288" t="s">
        <v>41</v>
      </c>
      <c r="D11" s="288" t="s">
        <v>10</v>
      </c>
      <c r="E11" s="288" t="s">
        <v>41</v>
      </c>
      <c r="F11" s="288" t="s">
        <v>10</v>
      </c>
      <c r="G11" s="288" t="s">
        <v>41</v>
      </c>
      <c r="H11" s="288" t="s">
        <v>10</v>
      </c>
      <c r="I11" s="288" t="s">
        <v>41</v>
      </c>
      <c r="J11" s="288" t="s">
        <v>10</v>
      </c>
      <c r="K11" s="288" t="s">
        <v>41</v>
      </c>
      <c r="L11" s="288" t="s">
        <v>10</v>
      </c>
    </row>
    <row r="12" spans="2:12" ht="19.5" customHeight="1">
      <c r="B12" s="289" t="s">
        <v>12</v>
      </c>
      <c r="C12" s="290">
        <v>3</v>
      </c>
      <c r="D12" s="290">
        <v>2</v>
      </c>
      <c r="E12" s="290">
        <v>2</v>
      </c>
      <c r="F12" s="290">
        <v>2</v>
      </c>
      <c r="G12" s="290">
        <v>12</v>
      </c>
      <c r="H12" s="290">
        <v>6</v>
      </c>
      <c r="I12" s="290">
        <v>26</v>
      </c>
      <c r="J12" s="290">
        <v>18</v>
      </c>
      <c r="K12" s="290"/>
      <c r="L12" s="290"/>
    </row>
    <row r="13" spans="2:12" ht="19.5" customHeight="1">
      <c r="B13" s="291" t="s">
        <v>2</v>
      </c>
      <c r="C13" s="290">
        <v>9</v>
      </c>
      <c r="D13" s="290">
        <v>9</v>
      </c>
      <c r="E13" s="290">
        <v>56</v>
      </c>
      <c r="F13" s="290">
        <v>66</v>
      </c>
      <c r="G13" s="290">
        <v>62</v>
      </c>
      <c r="H13" s="290">
        <v>39</v>
      </c>
      <c r="I13" s="290">
        <v>465</v>
      </c>
      <c r="J13" s="290">
        <v>385</v>
      </c>
      <c r="K13" s="290">
        <v>8</v>
      </c>
      <c r="L13" s="290">
        <v>11</v>
      </c>
    </row>
    <row r="14" spans="2:12" ht="19.5" customHeight="1">
      <c r="B14" s="291" t="s">
        <v>3</v>
      </c>
      <c r="C14" s="290"/>
      <c r="D14" s="290"/>
      <c r="E14" s="290">
        <v>6</v>
      </c>
      <c r="F14" s="290">
        <v>5</v>
      </c>
      <c r="G14" s="290">
        <v>3</v>
      </c>
      <c r="H14" s="290">
        <v>1</v>
      </c>
      <c r="I14" s="290">
        <v>9</v>
      </c>
      <c r="J14" s="290">
        <v>7</v>
      </c>
      <c r="K14" s="290">
        <v>1</v>
      </c>
      <c r="L14" s="290">
        <v>1</v>
      </c>
    </row>
    <row r="15" spans="2:12" ht="19.5" customHeight="1">
      <c r="B15" s="291" t="s">
        <v>5</v>
      </c>
      <c r="C15" s="290"/>
      <c r="D15" s="290"/>
      <c r="E15" s="290">
        <v>8</v>
      </c>
      <c r="F15" s="290">
        <v>9</v>
      </c>
      <c r="G15" s="290">
        <v>13</v>
      </c>
      <c r="H15" s="290">
        <v>14</v>
      </c>
      <c r="I15" s="290">
        <v>49</v>
      </c>
      <c r="J15" s="290">
        <v>41</v>
      </c>
      <c r="K15" s="290">
        <v>1</v>
      </c>
      <c r="L15" s="290"/>
    </row>
    <row r="16" spans="2:12" ht="19.5" customHeight="1">
      <c r="B16" s="291" t="s">
        <v>4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2:12" ht="19.5" customHeight="1">
      <c r="B17" s="291" t="s">
        <v>6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2:12" ht="19.5" customHeight="1">
      <c r="B18" s="291" t="s">
        <v>7</v>
      </c>
      <c r="C18" s="290">
        <v>66</v>
      </c>
      <c r="D18" s="290">
        <v>86</v>
      </c>
      <c r="E18" s="290">
        <v>165</v>
      </c>
      <c r="F18" s="290">
        <v>182</v>
      </c>
      <c r="G18" s="290">
        <v>191</v>
      </c>
      <c r="H18" s="290">
        <v>207</v>
      </c>
      <c r="I18" s="290">
        <v>2610</v>
      </c>
      <c r="J18" s="290">
        <v>2726</v>
      </c>
      <c r="K18" s="290">
        <v>3</v>
      </c>
      <c r="L18" s="290">
        <v>4</v>
      </c>
    </row>
    <row r="19" spans="2:12" ht="19.5" customHeight="1">
      <c r="B19" s="291" t="s">
        <v>9</v>
      </c>
      <c r="C19" s="292">
        <v>12</v>
      </c>
      <c r="D19" s="292">
        <v>9</v>
      </c>
      <c r="E19" s="290">
        <v>33</v>
      </c>
      <c r="F19" s="290">
        <v>35</v>
      </c>
      <c r="G19" s="290">
        <v>36</v>
      </c>
      <c r="H19" s="290">
        <v>22</v>
      </c>
      <c r="I19" s="290">
        <v>135</v>
      </c>
      <c r="J19" s="290">
        <v>130</v>
      </c>
      <c r="K19" s="290">
        <v>2</v>
      </c>
      <c r="L19" s="290">
        <v>1</v>
      </c>
    </row>
    <row r="20" spans="2:12" ht="19.5" customHeight="1" thickBot="1">
      <c r="B20" s="293" t="s">
        <v>8</v>
      </c>
      <c r="C20" s="294">
        <v>90</v>
      </c>
      <c r="D20" s="294">
        <v>106</v>
      </c>
      <c r="E20" s="294">
        <v>270</v>
      </c>
      <c r="F20" s="294">
        <v>299</v>
      </c>
      <c r="G20" s="294">
        <v>317</v>
      </c>
      <c r="H20" s="294">
        <v>289</v>
      </c>
      <c r="I20" s="294">
        <v>3294</v>
      </c>
      <c r="J20" s="294">
        <v>3307</v>
      </c>
      <c r="K20" s="294">
        <v>15</v>
      </c>
      <c r="L20" s="294">
        <v>17</v>
      </c>
    </row>
    <row r="22" spans="2:6" ht="14.25">
      <c r="B22" s="362" t="s">
        <v>162</v>
      </c>
      <c r="C22" s="362"/>
      <c r="D22" s="362"/>
      <c r="E22" s="362"/>
      <c r="F22" s="362"/>
    </row>
  </sheetData>
  <sheetProtection/>
  <mergeCells count="7">
    <mergeCell ref="B22:F22"/>
    <mergeCell ref="B9:L9"/>
    <mergeCell ref="C10:D10"/>
    <mergeCell ref="E10:F10"/>
    <mergeCell ref="G10:H10"/>
    <mergeCell ref="I10:J10"/>
    <mergeCell ref="K10:L10"/>
  </mergeCells>
  <hyperlinks>
    <hyperlink ref="K6" location="Índice!A1" display="Índice"/>
  </hyperlink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="86" zoomScaleNormal="86" workbookViewId="0" topLeftCell="A1">
      <selection activeCell="A1" sqref="A1"/>
    </sheetView>
  </sheetViews>
  <sheetFormatPr defaultColWidth="11.421875" defaultRowHeight="12.75"/>
  <cols>
    <col min="1" max="1" width="5.57421875" style="141" customWidth="1"/>
    <col min="2" max="2" width="24.7109375" style="141" customWidth="1"/>
    <col min="3" max="11" width="16.7109375" style="141" customWidth="1"/>
    <col min="12" max="16384" width="11.421875" style="141" customWidth="1"/>
  </cols>
  <sheetData>
    <row r="1" spans="1:10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31"/>
    </row>
    <row r="2" spans="1:10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31"/>
    </row>
    <row r="3" spans="1:10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31"/>
    </row>
    <row r="4" spans="1:9" s="131" customFormat="1" ht="15" customHeight="1">
      <c r="A4" s="108"/>
      <c r="B4" s="3"/>
      <c r="C4" s="108"/>
      <c r="D4" s="108"/>
      <c r="E4" s="108"/>
      <c r="F4" s="108"/>
      <c r="G4" s="108"/>
      <c r="H4" s="108"/>
      <c r="I4" s="108"/>
    </row>
    <row r="5" spans="1:10" s="129" customFormat="1" ht="1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1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K6" s="7" t="s">
        <v>21</v>
      </c>
    </row>
    <row r="7" spans="1:8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</row>
    <row r="8" spans="1:11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s="136" customFormat="1" ht="35.25" customHeight="1" thickBot="1">
      <c r="A9" s="135"/>
      <c r="B9" s="312" t="s">
        <v>103</v>
      </c>
      <c r="C9" s="312"/>
      <c r="D9" s="312"/>
      <c r="E9" s="312"/>
      <c r="F9" s="312"/>
      <c r="G9" s="312"/>
      <c r="H9" s="312"/>
      <c r="I9" s="312"/>
      <c r="J9" s="135"/>
      <c r="K9" s="135"/>
    </row>
    <row r="10" spans="1:11" ht="30" customHeight="1" thickBot="1">
      <c r="A10" s="137"/>
      <c r="B10" s="138"/>
      <c r="C10" s="139" t="s">
        <v>281</v>
      </c>
      <c r="D10" s="139" t="s">
        <v>282</v>
      </c>
      <c r="E10" s="139" t="s">
        <v>106</v>
      </c>
      <c r="F10" s="139" t="s">
        <v>16</v>
      </c>
      <c r="G10" s="139" t="s">
        <v>155</v>
      </c>
      <c r="H10" s="140" t="s">
        <v>158</v>
      </c>
      <c r="I10" s="140" t="s">
        <v>163</v>
      </c>
      <c r="J10" s="140" t="s">
        <v>231</v>
      </c>
      <c r="K10" s="140" t="s">
        <v>232</v>
      </c>
    </row>
    <row r="11" spans="1:11" ht="15" customHeight="1">
      <c r="A11" s="137"/>
      <c r="B11" s="142" t="s">
        <v>12</v>
      </c>
      <c r="C11" s="142"/>
      <c r="D11" s="142"/>
      <c r="E11" s="142"/>
      <c r="F11" s="137"/>
      <c r="G11" s="143"/>
      <c r="H11" s="144"/>
      <c r="I11" s="144"/>
      <c r="J11" s="144"/>
      <c r="K11" s="144"/>
    </row>
    <row r="12" spans="1:11" ht="15" customHeight="1">
      <c r="A12" s="137"/>
      <c r="B12" s="145" t="s">
        <v>0</v>
      </c>
      <c r="C12" s="146">
        <v>139725</v>
      </c>
      <c r="D12" s="146">
        <v>139821</v>
      </c>
      <c r="E12" s="146">
        <v>141004</v>
      </c>
      <c r="F12" s="146">
        <v>140774</v>
      </c>
      <c r="G12" s="146">
        <v>143240</v>
      </c>
      <c r="H12" s="146">
        <v>139292</v>
      </c>
      <c r="I12" s="147">
        <v>143981</v>
      </c>
      <c r="J12" s="147">
        <v>146785</v>
      </c>
      <c r="K12" s="147">
        <v>148291</v>
      </c>
    </row>
    <row r="13" spans="1:11" ht="15" customHeight="1">
      <c r="A13" s="137"/>
      <c r="B13" s="145" t="s">
        <v>13</v>
      </c>
      <c r="C13" s="146">
        <v>14877</v>
      </c>
      <c r="D13" s="146">
        <v>14977</v>
      </c>
      <c r="E13" s="146">
        <v>15819</v>
      </c>
      <c r="F13" s="146">
        <v>16105</v>
      </c>
      <c r="G13" s="146">
        <v>16341</v>
      </c>
      <c r="H13" s="146">
        <v>15848</v>
      </c>
      <c r="I13" s="147">
        <v>16516</v>
      </c>
      <c r="J13" s="147">
        <v>16831</v>
      </c>
      <c r="K13" s="147">
        <v>17231</v>
      </c>
    </row>
    <row r="14" spans="1:11" ht="15" customHeight="1">
      <c r="A14" s="137"/>
      <c r="B14" s="145" t="s">
        <v>14</v>
      </c>
      <c r="C14" s="146">
        <v>6390</v>
      </c>
      <c r="D14" s="146">
        <v>6688</v>
      </c>
      <c r="E14" s="146">
        <v>6897</v>
      </c>
      <c r="F14" s="146">
        <v>7248</v>
      </c>
      <c r="G14" s="146">
        <v>7771</v>
      </c>
      <c r="H14" s="146">
        <v>7833</v>
      </c>
      <c r="I14" s="147">
        <v>8111</v>
      </c>
      <c r="J14" s="147">
        <v>8484</v>
      </c>
      <c r="K14" s="147">
        <v>8265</v>
      </c>
    </row>
    <row r="15" spans="1:11" ht="15" customHeight="1">
      <c r="A15" s="137"/>
      <c r="B15" s="148" t="s">
        <v>1</v>
      </c>
      <c r="C15" s="149">
        <v>160992</v>
      </c>
      <c r="D15" s="149">
        <v>161486</v>
      </c>
      <c r="E15" s="149">
        <v>163720</v>
      </c>
      <c r="F15" s="149">
        <v>164127</v>
      </c>
      <c r="G15" s="149">
        <v>167352</v>
      </c>
      <c r="H15" s="149">
        <v>162973</v>
      </c>
      <c r="I15" s="150">
        <v>168608</v>
      </c>
      <c r="J15" s="150">
        <v>172100</v>
      </c>
      <c r="K15" s="150">
        <v>173787</v>
      </c>
    </row>
    <row r="16" spans="1:11" ht="15" customHeight="1">
      <c r="A16" s="137"/>
      <c r="B16" s="142" t="s">
        <v>2</v>
      </c>
      <c r="C16" s="146">
        <v>0</v>
      </c>
      <c r="D16" s="146"/>
      <c r="E16" s="146">
        <v>0</v>
      </c>
      <c r="F16" s="146">
        <v>0</v>
      </c>
      <c r="G16" s="146"/>
      <c r="H16" s="146"/>
      <c r="I16" s="147"/>
      <c r="J16" s="147"/>
      <c r="K16" s="147"/>
    </row>
    <row r="17" spans="1:11" ht="15" customHeight="1">
      <c r="A17" s="137"/>
      <c r="B17" s="145" t="s">
        <v>0</v>
      </c>
      <c r="C17" s="146">
        <v>220974</v>
      </c>
      <c r="D17" s="146">
        <v>217701</v>
      </c>
      <c r="E17" s="146">
        <v>215052</v>
      </c>
      <c r="F17" s="146">
        <v>212923</v>
      </c>
      <c r="G17" s="146">
        <v>212393</v>
      </c>
      <c r="H17" s="146">
        <v>205628</v>
      </c>
      <c r="I17" s="147">
        <v>205723</v>
      </c>
      <c r="J17" s="147">
        <v>205012</v>
      </c>
      <c r="K17" s="147">
        <v>201821</v>
      </c>
    </row>
    <row r="18" spans="1:11" ht="15" customHeight="1">
      <c r="A18" s="137"/>
      <c r="B18" s="145" t="s">
        <v>13</v>
      </c>
      <c r="C18" s="146">
        <v>50510</v>
      </c>
      <c r="D18" s="146">
        <v>50406</v>
      </c>
      <c r="E18" s="146">
        <v>51019</v>
      </c>
      <c r="F18" s="146">
        <v>51417</v>
      </c>
      <c r="G18" s="146">
        <v>51709</v>
      </c>
      <c r="H18" s="146">
        <v>51268</v>
      </c>
      <c r="I18" s="147">
        <v>51667</v>
      </c>
      <c r="J18" s="147">
        <v>51323</v>
      </c>
      <c r="K18" s="147">
        <v>51365</v>
      </c>
    </row>
    <row r="19" spans="1:11" ht="15" customHeight="1">
      <c r="A19" s="137"/>
      <c r="B19" s="145" t="s">
        <v>14</v>
      </c>
      <c r="C19" s="146">
        <v>8427</v>
      </c>
      <c r="D19" s="146">
        <v>8541</v>
      </c>
      <c r="E19" s="146">
        <v>9164</v>
      </c>
      <c r="F19" s="146">
        <v>9168</v>
      </c>
      <c r="G19" s="146">
        <v>9141</v>
      </c>
      <c r="H19" s="146">
        <v>8611</v>
      </c>
      <c r="I19" s="147">
        <v>8612</v>
      </c>
      <c r="J19" s="147">
        <v>9333</v>
      </c>
      <c r="K19" s="147">
        <v>9026</v>
      </c>
    </row>
    <row r="20" spans="1:11" ht="15" customHeight="1">
      <c r="A20" s="137"/>
      <c r="B20" s="148" t="s">
        <v>1</v>
      </c>
      <c r="C20" s="149">
        <v>279911</v>
      </c>
      <c r="D20" s="149">
        <v>276648</v>
      </c>
      <c r="E20" s="149">
        <v>275235</v>
      </c>
      <c r="F20" s="149">
        <v>273508</v>
      </c>
      <c r="G20" s="149">
        <v>273243</v>
      </c>
      <c r="H20" s="149">
        <v>265507</v>
      </c>
      <c r="I20" s="150">
        <v>266002</v>
      </c>
      <c r="J20" s="150">
        <v>265668</v>
      </c>
      <c r="K20" s="150">
        <v>262212</v>
      </c>
    </row>
    <row r="21" spans="1:11" ht="15" customHeight="1">
      <c r="A21" s="137"/>
      <c r="B21" s="142" t="s">
        <v>3</v>
      </c>
      <c r="C21" s="146">
        <v>0</v>
      </c>
      <c r="D21" s="146"/>
      <c r="E21" s="146">
        <v>0</v>
      </c>
      <c r="F21" s="146">
        <v>0</v>
      </c>
      <c r="G21" s="146"/>
      <c r="H21" s="146"/>
      <c r="I21" s="147"/>
      <c r="J21" s="147"/>
      <c r="K21" s="147"/>
    </row>
    <row r="22" spans="1:11" ht="15" customHeight="1">
      <c r="A22" s="137"/>
      <c r="B22" s="145" t="s">
        <v>0</v>
      </c>
      <c r="C22" s="146">
        <v>131861</v>
      </c>
      <c r="D22" s="146">
        <v>128772</v>
      </c>
      <c r="E22" s="146">
        <v>126684</v>
      </c>
      <c r="F22" s="146">
        <v>125029</v>
      </c>
      <c r="G22" s="146">
        <v>123607</v>
      </c>
      <c r="H22" s="146">
        <v>118427</v>
      </c>
      <c r="I22" s="147">
        <v>117954</v>
      </c>
      <c r="J22" s="147">
        <v>117412</v>
      </c>
      <c r="K22" s="147">
        <v>114333</v>
      </c>
    </row>
    <row r="23" spans="1:11" ht="15" customHeight="1">
      <c r="A23" s="137"/>
      <c r="B23" s="145" t="s">
        <v>13</v>
      </c>
      <c r="C23" s="146">
        <v>35671</v>
      </c>
      <c r="D23" s="146">
        <v>35656</v>
      </c>
      <c r="E23" s="146">
        <v>35897</v>
      </c>
      <c r="F23" s="146">
        <v>35682</v>
      </c>
      <c r="G23" s="146">
        <v>35548</v>
      </c>
      <c r="H23" s="146">
        <v>34712</v>
      </c>
      <c r="I23" s="147">
        <v>35014</v>
      </c>
      <c r="J23" s="147">
        <v>34753</v>
      </c>
      <c r="K23" s="147">
        <v>34626</v>
      </c>
    </row>
    <row r="24" spans="1:11" ht="15" customHeight="1">
      <c r="A24" s="137"/>
      <c r="B24" s="145" t="s">
        <v>14</v>
      </c>
      <c r="C24" s="146">
        <v>4774</v>
      </c>
      <c r="D24" s="146">
        <v>5220</v>
      </c>
      <c r="E24" s="146">
        <v>5620</v>
      </c>
      <c r="F24" s="146">
        <v>5559</v>
      </c>
      <c r="G24" s="146">
        <v>6271</v>
      </c>
      <c r="H24" s="146">
        <v>6520</v>
      </c>
      <c r="I24" s="147">
        <v>6891</v>
      </c>
      <c r="J24" s="147">
        <v>7316</v>
      </c>
      <c r="K24" s="147">
        <v>7120</v>
      </c>
    </row>
    <row r="25" spans="1:11" ht="15" customHeight="1">
      <c r="A25" s="137"/>
      <c r="B25" s="148" t="s">
        <v>1</v>
      </c>
      <c r="C25" s="149">
        <v>172306</v>
      </c>
      <c r="D25" s="149">
        <v>169648</v>
      </c>
      <c r="E25" s="149">
        <v>168201</v>
      </c>
      <c r="F25" s="149">
        <v>166270</v>
      </c>
      <c r="G25" s="149">
        <v>165426</v>
      </c>
      <c r="H25" s="149">
        <v>159659</v>
      </c>
      <c r="I25" s="150">
        <v>159859</v>
      </c>
      <c r="J25" s="150">
        <v>159481</v>
      </c>
      <c r="K25" s="150">
        <v>156079</v>
      </c>
    </row>
    <row r="26" spans="1:11" ht="15" customHeight="1">
      <c r="A26" s="137"/>
      <c r="B26" s="142" t="s">
        <v>5</v>
      </c>
      <c r="C26" s="146">
        <v>0</v>
      </c>
      <c r="D26" s="146"/>
      <c r="E26" s="146">
        <v>0</v>
      </c>
      <c r="F26" s="146">
        <v>0</v>
      </c>
      <c r="G26" s="146"/>
      <c r="H26" s="146"/>
      <c r="I26" s="147"/>
      <c r="J26" s="147"/>
      <c r="K26" s="147"/>
    </row>
    <row r="27" spans="1:11" ht="15" customHeight="1">
      <c r="A27" s="137"/>
      <c r="B27" s="145" t="s">
        <v>0</v>
      </c>
      <c r="C27" s="146">
        <v>158487</v>
      </c>
      <c r="D27" s="146">
        <v>154416</v>
      </c>
      <c r="E27" s="146">
        <v>151567</v>
      </c>
      <c r="F27" s="146">
        <v>149991</v>
      </c>
      <c r="G27" s="146">
        <v>151454</v>
      </c>
      <c r="H27" s="146">
        <v>144851</v>
      </c>
      <c r="I27" s="147">
        <v>145381</v>
      </c>
      <c r="J27" s="147">
        <v>148123</v>
      </c>
      <c r="K27" s="147">
        <v>148029</v>
      </c>
    </row>
    <row r="28" spans="1:11" ht="15" customHeight="1">
      <c r="A28" s="137"/>
      <c r="B28" s="145" t="s">
        <v>13</v>
      </c>
      <c r="C28" s="146">
        <v>41042</v>
      </c>
      <c r="D28" s="146">
        <v>41107</v>
      </c>
      <c r="E28" s="146">
        <v>41604</v>
      </c>
      <c r="F28" s="146">
        <v>41912</v>
      </c>
      <c r="G28" s="146">
        <v>42153</v>
      </c>
      <c r="H28" s="146">
        <v>41613</v>
      </c>
      <c r="I28" s="147">
        <v>42431</v>
      </c>
      <c r="J28" s="147">
        <v>42357</v>
      </c>
      <c r="K28" s="147">
        <v>42229</v>
      </c>
    </row>
    <row r="29" spans="1:11" ht="15" customHeight="1">
      <c r="A29" s="137"/>
      <c r="B29" s="145" t="s">
        <v>14</v>
      </c>
      <c r="C29" s="146">
        <v>8699</v>
      </c>
      <c r="D29" s="146">
        <v>9773</v>
      </c>
      <c r="E29" s="146">
        <v>11721</v>
      </c>
      <c r="F29" s="146">
        <v>12018</v>
      </c>
      <c r="G29" s="146">
        <v>12607</v>
      </c>
      <c r="H29" s="146">
        <v>14066</v>
      </c>
      <c r="I29" s="147">
        <v>14853</v>
      </c>
      <c r="J29" s="147">
        <v>15395</v>
      </c>
      <c r="K29" s="147">
        <v>15441</v>
      </c>
    </row>
    <row r="30" spans="1:11" ht="15" customHeight="1">
      <c r="A30" s="137"/>
      <c r="B30" s="148" t="s">
        <v>1</v>
      </c>
      <c r="C30" s="149">
        <v>208228</v>
      </c>
      <c r="D30" s="149">
        <v>205296</v>
      </c>
      <c r="E30" s="149">
        <v>204892</v>
      </c>
      <c r="F30" s="149">
        <v>203921</v>
      </c>
      <c r="G30" s="149">
        <v>206214</v>
      </c>
      <c r="H30" s="149">
        <v>200530</v>
      </c>
      <c r="I30" s="150">
        <v>202665</v>
      </c>
      <c r="J30" s="150">
        <v>205875</v>
      </c>
      <c r="K30" s="150">
        <v>205699</v>
      </c>
    </row>
    <row r="31" spans="1:11" ht="15" customHeight="1">
      <c r="A31" s="137"/>
      <c r="B31" s="142" t="s">
        <v>4</v>
      </c>
      <c r="C31" s="146">
        <v>0</v>
      </c>
      <c r="D31" s="146"/>
      <c r="E31" s="146">
        <v>0</v>
      </c>
      <c r="F31" s="146">
        <v>0</v>
      </c>
      <c r="G31" s="146"/>
      <c r="H31" s="146"/>
      <c r="I31" s="147"/>
      <c r="J31" s="147"/>
      <c r="K31" s="147"/>
    </row>
    <row r="32" spans="1:11" ht="15" customHeight="1">
      <c r="A32" s="137"/>
      <c r="B32" s="145" t="s">
        <v>0</v>
      </c>
      <c r="C32" s="146">
        <v>100329</v>
      </c>
      <c r="D32" s="146">
        <v>99014</v>
      </c>
      <c r="E32" s="146">
        <v>98689</v>
      </c>
      <c r="F32" s="146">
        <v>96831</v>
      </c>
      <c r="G32" s="146">
        <v>97400</v>
      </c>
      <c r="H32" s="146">
        <v>93788</v>
      </c>
      <c r="I32" s="147">
        <v>94132</v>
      </c>
      <c r="J32" s="147">
        <v>94408</v>
      </c>
      <c r="K32" s="147">
        <v>92896</v>
      </c>
    </row>
    <row r="33" spans="1:11" ht="15" customHeight="1">
      <c r="A33" s="137"/>
      <c r="B33" s="145" t="s">
        <v>13</v>
      </c>
      <c r="C33" s="146">
        <v>16898</v>
      </c>
      <c r="D33" s="146">
        <v>16976</v>
      </c>
      <c r="E33" s="146">
        <v>17012</v>
      </c>
      <c r="F33" s="146">
        <v>17016</v>
      </c>
      <c r="G33" s="146">
        <v>17062</v>
      </c>
      <c r="H33" s="146">
        <v>16499</v>
      </c>
      <c r="I33" s="147">
        <v>16927</v>
      </c>
      <c r="J33" s="147">
        <v>16809</v>
      </c>
      <c r="K33" s="147">
        <v>16934</v>
      </c>
    </row>
    <row r="34" spans="1:11" ht="15" customHeight="1">
      <c r="A34" s="137"/>
      <c r="B34" s="145" t="s">
        <v>14</v>
      </c>
      <c r="C34" s="146">
        <v>1222</v>
      </c>
      <c r="D34" s="146">
        <v>1335</v>
      </c>
      <c r="E34" s="146">
        <v>1428</v>
      </c>
      <c r="F34" s="146">
        <v>1487</v>
      </c>
      <c r="G34" s="146">
        <v>1589</v>
      </c>
      <c r="H34" s="146">
        <v>1619</v>
      </c>
      <c r="I34" s="147">
        <v>1509</v>
      </c>
      <c r="J34" s="147">
        <v>1688</v>
      </c>
      <c r="K34" s="147">
        <v>1413</v>
      </c>
    </row>
    <row r="35" spans="1:11" ht="15" customHeight="1">
      <c r="A35" s="137"/>
      <c r="B35" s="148" t="s">
        <v>1</v>
      </c>
      <c r="C35" s="149">
        <v>118449</v>
      </c>
      <c r="D35" s="149">
        <v>117325</v>
      </c>
      <c r="E35" s="149">
        <v>117129</v>
      </c>
      <c r="F35" s="149">
        <v>115334</v>
      </c>
      <c r="G35" s="149">
        <v>116051</v>
      </c>
      <c r="H35" s="149">
        <v>111906</v>
      </c>
      <c r="I35" s="150">
        <v>112568</v>
      </c>
      <c r="J35" s="150">
        <v>112905</v>
      </c>
      <c r="K35" s="150">
        <v>111243</v>
      </c>
    </row>
    <row r="36" spans="1:11" ht="15" customHeight="1">
      <c r="A36" s="137"/>
      <c r="B36" s="142" t="s">
        <v>6</v>
      </c>
      <c r="C36" s="146">
        <v>0</v>
      </c>
      <c r="D36" s="146"/>
      <c r="E36" s="146">
        <v>0</v>
      </c>
      <c r="F36" s="146">
        <v>0</v>
      </c>
      <c r="G36" s="146"/>
      <c r="H36" s="146"/>
      <c r="I36" s="147"/>
      <c r="J36" s="147"/>
      <c r="K36" s="147"/>
    </row>
    <row r="37" spans="1:11" ht="15" customHeight="1">
      <c r="A37" s="137"/>
      <c r="B37" s="145" t="s">
        <v>0</v>
      </c>
      <c r="C37" s="146">
        <v>113311</v>
      </c>
      <c r="D37" s="146">
        <v>110129</v>
      </c>
      <c r="E37" s="146">
        <v>106185</v>
      </c>
      <c r="F37" s="146">
        <v>102958</v>
      </c>
      <c r="G37" s="146">
        <v>101934</v>
      </c>
      <c r="H37" s="146">
        <v>97308</v>
      </c>
      <c r="I37" s="147">
        <v>96687</v>
      </c>
      <c r="J37" s="147">
        <v>96970</v>
      </c>
      <c r="K37" s="147">
        <v>95381</v>
      </c>
    </row>
    <row r="38" spans="1:11" ht="15" customHeight="1">
      <c r="A38" s="137"/>
      <c r="B38" s="145" t="s">
        <v>13</v>
      </c>
      <c r="C38" s="146">
        <v>24525</v>
      </c>
      <c r="D38" s="146">
        <v>24450</v>
      </c>
      <c r="E38" s="146">
        <v>24402</v>
      </c>
      <c r="F38" s="146">
        <v>24721</v>
      </c>
      <c r="G38" s="146">
        <v>24797</v>
      </c>
      <c r="H38" s="146">
        <v>24479</v>
      </c>
      <c r="I38" s="147">
        <v>24711</v>
      </c>
      <c r="J38" s="147">
        <v>24626</v>
      </c>
      <c r="K38" s="147">
        <v>24463</v>
      </c>
    </row>
    <row r="39" spans="1:11" ht="15" customHeight="1">
      <c r="A39" s="137"/>
      <c r="B39" s="145" t="s">
        <v>14</v>
      </c>
      <c r="C39" s="146">
        <v>2524</v>
      </c>
      <c r="D39" s="146">
        <v>2764</v>
      </c>
      <c r="E39" s="146">
        <v>2884</v>
      </c>
      <c r="F39" s="146">
        <v>2827</v>
      </c>
      <c r="G39" s="146">
        <v>2877</v>
      </c>
      <c r="H39" s="146">
        <v>2864</v>
      </c>
      <c r="I39" s="147">
        <v>2959</v>
      </c>
      <c r="J39" s="147">
        <v>3118</v>
      </c>
      <c r="K39" s="147">
        <v>3099</v>
      </c>
    </row>
    <row r="40" spans="1:11" ht="15" customHeight="1">
      <c r="A40" s="137"/>
      <c r="B40" s="148" t="s">
        <v>1</v>
      </c>
      <c r="C40" s="149">
        <v>140360</v>
      </c>
      <c r="D40" s="149">
        <v>137343</v>
      </c>
      <c r="E40" s="149">
        <v>133471</v>
      </c>
      <c r="F40" s="149">
        <v>130506</v>
      </c>
      <c r="G40" s="149">
        <v>129608</v>
      </c>
      <c r="H40" s="149">
        <v>124651</v>
      </c>
      <c r="I40" s="150">
        <v>124357</v>
      </c>
      <c r="J40" s="150">
        <v>124714</v>
      </c>
      <c r="K40" s="150">
        <v>122943</v>
      </c>
    </row>
    <row r="41" spans="1:11" ht="15" customHeight="1">
      <c r="A41" s="137"/>
      <c r="B41" s="142" t="s">
        <v>7</v>
      </c>
      <c r="C41" s="146">
        <v>0</v>
      </c>
      <c r="D41" s="146"/>
      <c r="E41" s="146">
        <v>0</v>
      </c>
      <c r="F41" s="146">
        <v>0</v>
      </c>
      <c r="G41" s="146"/>
      <c r="H41" s="146"/>
      <c r="I41" s="147"/>
      <c r="J41" s="147"/>
      <c r="K41" s="147"/>
    </row>
    <row r="42" spans="1:11" ht="15" customHeight="1">
      <c r="A42" s="137"/>
      <c r="B42" s="145" t="s">
        <v>0</v>
      </c>
      <c r="C42" s="146">
        <v>264801</v>
      </c>
      <c r="D42" s="146">
        <v>261494</v>
      </c>
      <c r="E42" s="146">
        <v>260964</v>
      </c>
      <c r="F42" s="146">
        <v>262023</v>
      </c>
      <c r="G42" s="146">
        <v>262857</v>
      </c>
      <c r="H42" s="146">
        <v>255906</v>
      </c>
      <c r="I42" s="147">
        <v>257636</v>
      </c>
      <c r="J42" s="147">
        <v>261116</v>
      </c>
      <c r="K42" s="147">
        <v>258743</v>
      </c>
    </row>
    <row r="43" spans="1:11" ht="15" customHeight="1">
      <c r="A43" s="137"/>
      <c r="B43" s="145" t="s">
        <v>13</v>
      </c>
      <c r="C43" s="146">
        <v>62269</v>
      </c>
      <c r="D43" s="146">
        <v>63125</v>
      </c>
      <c r="E43" s="146">
        <v>64236</v>
      </c>
      <c r="F43" s="146">
        <v>64409</v>
      </c>
      <c r="G43" s="146">
        <v>64531</v>
      </c>
      <c r="H43" s="146">
        <v>62358</v>
      </c>
      <c r="I43" s="147">
        <v>63663</v>
      </c>
      <c r="J43" s="147">
        <v>64198</v>
      </c>
      <c r="K43" s="147">
        <v>65023</v>
      </c>
    </row>
    <row r="44" spans="1:11" ht="15" customHeight="1">
      <c r="A44" s="137"/>
      <c r="B44" s="145" t="s">
        <v>14</v>
      </c>
      <c r="C44" s="146">
        <v>15054</v>
      </c>
      <c r="D44" s="146">
        <v>16937</v>
      </c>
      <c r="E44" s="146">
        <v>17446</v>
      </c>
      <c r="F44" s="146">
        <v>18071</v>
      </c>
      <c r="G44" s="146">
        <v>20114</v>
      </c>
      <c r="H44" s="146">
        <v>21733</v>
      </c>
      <c r="I44" s="147">
        <v>24328</v>
      </c>
      <c r="J44" s="147">
        <v>25249</v>
      </c>
      <c r="K44" s="147">
        <v>25258</v>
      </c>
    </row>
    <row r="45" spans="1:11" ht="15" customHeight="1">
      <c r="A45" s="137"/>
      <c r="B45" s="148" t="s">
        <v>1</v>
      </c>
      <c r="C45" s="149">
        <v>342124</v>
      </c>
      <c r="D45" s="149">
        <v>341556</v>
      </c>
      <c r="E45" s="149">
        <v>342646</v>
      </c>
      <c r="F45" s="149">
        <v>344503</v>
      </c>
      <c r="G45" s="149">
        <v>347502</v>
      </c>
      <c r="H45" s="149">
        <v>339997</v>
      </c>
      <c r="I45" s="150">
        <v>345627</v>
      </c>
      <c r="J45" s="150">
        <v>350563</v>
      </c>
      <c r="K45" s="150">
        <v>349024</v>
      </c>
    </row>
    <row r="46" spans="1:11" ht="15" customHeight="1">
      <c r="A46" s="137"/>
      <c r="B46" s="142" t="s">
        <v>9</v>
      </c>
      <c r="C46" s="146">
        <v>0</v>
      </c>
      <c r="D46" s="146"/>
      <c r="E46" s="146">
        <v>0</v>
      </c>
      <c r="F46" s="146">
        <v>0</v>
      </c>
      <c r="G46" s="146"/>
      <c r="H46" s="146"/>
      <c r="I46" s="147"/>
      <c r="J46" s="147"/>
      <c r="K46" s="147"/>
    </row>
    <row r="47" spans="1:11" ht="15" customHeight="1">
      <c r="A47" s="137"/>
      <c r="B47" s="145" t="s">
        <v>0</v>
      </c>
      <c r="C47" s="146">
        <v>342839</v>
      </c>
      <c r="D47" s="146">
        <v>336953</v>
      </c>
      <c r="E47" s="146">
        <v>333965</v>
      </c>
      <c r="F47" s="146">
        <v>330389</v>
      </c>
      <c r="G47" s="146">
        <v>329030</v>
      </c>
      <c r="H47" s="146">
        <v>319616</v>
      </c>
      <c r="I47" s="147">
        <v>315152</v>
      </c>
      <c r="J47" s="147">
        <v>313082</v>
      </c>
      <c r="K47" s="147">
        <v>307310</v>
      </c>
    </row>
    <row r="48" spans="1:11" ht="15" customHeight="1">
      <c r="A48" s="137"/>
      <c r="B48" s="145" t="s">
        <v>13</v>
      </c>
      <c r="C48" s="146">
        <v>80083</v>
      </c>
      <c r="D48" s="146">
        <v>80411</v>
      </c>
      <c r="E48" s="146">
        <v>83125</v>
      </c>
      <c r="F48" s="146">
        <v>83664</v>
      </c>
      <c r="G48" s="146">
        <v>84790</v>
      </c>
      <c r="H48" s="146">
        <v>83984</v>
      </c>
      <c r="I48" s="147">
        <v>85263</v>
      </c>
      <c r="J48" s="147">
        <v>85178</v>
      </c>
      <c r="K48" s="147">
        <v>85784</v>
      </c>
    </row>
    <row r="49" spans="1:11" ht="15" customHeight="1">
      <c r="A49" s="137"/>
      <c r="B49" s="145" t="s">
        <v>14</v>
      </c>
      <c r="C49" s="146">
        <v>23730</v>
      </c>
      <c r="D49" s="146">
        <v>25413</v>
      </c>
      <c r="E49" s="146">
        <v>24364</v>
      </c>
      <c r="F49" s="146">
        <v>23738</v>
      </c>
      <c r="G49" s="146">
        <v>25855</v>
      </c>
      <c r="H49" s="146">
        <v>26629</v>
      </c>
      <c r="I49" s="147">
        <v>27956</v>
      </c>
      <c r="J49" s="147">
        <v>29785</v>
      </c>
      <c r="K49" s="147">
        <v>28735</v>
      </c>
    </row>
    <row r="50" spans="1:11" ht="15" customHeight="1">
      <c r="A50" s="137"/>
      <c r="B50" s="148" t="s">
        <v>1</v>
      </c>
      <c r="C50" s="149">
        <v>446652</v>
      </c>
      <c r="D50" s="149">
        <v>442777</v>
      </c>
      <c r="E50" s="149">
        <v>441454</v>
      </c>
      <c r="F50" s="149">
        <v>437791</v>
      </c>
      <c r="G50" s="149">
        <v>439675</v>
      </c>
      <c r="H50" s="149">
        <v>430229</v>
      </c>
      <c r="I50" s="150">
        <v>428371</v>
      </c>
      <c r="J50" s="150">
        <v>428045</v>
      </c>
      <c r="K50" s="150">
        <v>421829</v>
      </c>
    </row>
    <row r="51" spans="1:11" ht="15" customHeight="1">
      <c r="A51" s="137"/>
      <c r="B51" s="142" t="s">
        <v>8</v>
      </c>
      <c r="C51" s="146">
        <v>0</v>
      </c>
      <c r="D51" s="146"/>
      <c r="E51" s="146">
        <v>0</v>
      </c>
      <c r="F51" s="146">
        <v>0</v>
      </c>
      <c r="G51" s="146"/>
      <c r="H51" s="146"/>
      <c r="I51" s="147"/>
      <c r="J51" s="147"/>
      <c r="K51" s="147"/>
    </row>
    <row r="52" spans="1:11" ht="15" customHeight="1">
      <c r="A52" s="137"/>
      <c r="B52" s="145" t="s">
        <v>0</v>
      </c>
      <c r="C52" s="151">
        <v>1472327</v>
      </c>
      <c r="D52" s="151">
        <v>1448300</v>
      </c>
      <c r="E52" s="151">
        <v>1434110</v>
      </c>
      <c r="F52" s="151">
        <v>1420918</v>
      </c>
      <c r="G52" s="151">
        <v>1421915</v>
      </c>
      <c r="H52" s="151">
        <v>1374816</v>
      </c>
      <c r="I52" s="152">
        <v>1376646</v>
      </c>
      <c r="J52" s="152">
        <v>1382908</v>
      </c>
      <c r="K52" s="152">
        <v>1366804</v>
      </c>
    </row>
    <row r="53" spans="1:11" ht="15" customHeight="1">
      <c r="A53" s="137"/>
      <c r="B53" s="145" t="s">
        <v>13</v>
      </c>
      <c r="C53" s="151">
        <v>325875</v>
      </c>
      <c r="D53" s="151">
        <v>327108</v>
      </c>
      <c r="E53" s="151">
        <v>333114</v>
      </c>
      <c r="F53" s="151">
        <v>334926</v>
      </c>
      <c r="G53" s="151">
        <v>336931</v>
      </c>
      <c r="H53" s="151">
        <v>330761</v>
      </c>
      <c r="I53" s="152">
        <v>336192</v>
      </c>
      <c r="J53" s="152">
        <v>336075</v>
      </c>
      <c r="K53" s="152">
        <v>337655</v>
      </c>
    </row>
    <row r="54" spans="1:11" ht="15" customHeight="1">
      <c r="A54" s="137"/>
      <c r="B54" s="145" t="s">
        <v>14</v>
      </c>
      <c r="C54" s="151">
        <v>70820</v>
      </c>
      <c r="D54" s="151">
        <v>76671</v>
      </c>
      <c r="E54" s="151">
        <v>79524</v>
      </c>
      <c r="F54" s="151">
        <v>80116</v>
      </c>
      <c r="G54" s="151">
        <v>86225</v>
      </c>
      <c r="H54" s="151">
        <v>89875</v>
      </c>
      <c r="I54" s="152">
        <v>95219</v>
      </c>
      <c r="J54" s="152">
        <v>100368</v>
      </c>
      <c r="K54" s="152">
        <v>98357</v>
      </c>
    </row>
    <row r="55" spans="1:11" s="157" customFormat="1" ht="15" customHeight="1" thickBot="1">
      <c r="A55" s="153"/>
      <c r="B55" s="154" t="s">
        <v>1</v>
      </c>
      <c r="C55" s="155">
        <v>1869022</v>
      </c>
      <c r="D55" s="155">
        <v>1852079</v>
      </c>
      <c r="E55" s="155">
        <v>1846748</v>
      </c>
      <c r="F55" s="155">
        <v>1835960</v>
      </c>
      <c r="G55" s="155">
        <v>1845071</v>
      </c>
      <c r="H55" s="155">
        <v>1795452</v>
      </c>
      <c r="I55" s="156">
        <v>1808057</v>
      </c>
      <c r="J55" s="156">
        <v>1819351</v>
      </c>
      <c r="K55" s="156">
        <v>1802816</v>
      </c>
    </row>
    <row r="56" spans="1:10" ht="14.25">
      <c r="A56" s="137"/>
      <c r="B56" s="137"/>
      <c r="C56" s="137"/>
      <c r="D56" s="137"/>
      <c r="E56" s="137"/>
      <c r="F56" s="137"/>
      <c r="G56" s="137"/>
      <c r="H56" s="137"/>
      <c r="I56" s="144"/>
      <c r="J56" s="137"/>
    </row>
    <row r="57" spans="1:10" s="159" customFormat="1" ht="42" customHeight="1">
      <c r="A57" s="158"/>
      <c r="B57" s="313" t="s">
        <v>107</v>
      </c>
      <c r="C57" s="313"/>
      <c r="D57" s="313"/>
      <c r="E57" s="313"/>
      <c r="F57" s="313"/>
      <c r="G57" s="313"/>
      <c r="H57" s="313"/>
      <c r="I57" s="313"/>
      <c r="J57" s="313"/>
    </row>
    <row r="58" spans="1:10" ht="36.75" customHeight="1">
      <c r="A58" s="137"/>
      <c r="B58" s="313" t="s">
        <v>160</v>
      </c>
      <c r="C58" s="313"/>
      <c r="D58" s="313"/>
      <c r="E58" s="313"/>
      <c r="F58" s="313"/>
      <c r="G58" s="313"/>
      <c r="H58" s="313"/>
      <c r="I58" s="313"/>
      <c r="J58" s="313"/>
    </row>
    <row r="59" spans="1:10" ht="8.25" customHeight="1">
      <c r="A59" s="137"/>
      <c r="C59" s="160"/>
      <c r="D59" s="160"/>
      <c r="E59" s="160"/>
      <c r="F59" s="161"/>
      <c r="G59" s="161"/>
      <c r="H59" s="161"/>
      <c r="I59" s="161"/>
      <c r="J59" s="137"/>
    </row>
    <row r="60" spans="1:10" ht="14.25">
      <c r="A60" s="137"/>
      <c r="B60" s="160" t="s">
        <v>162</v>
      </c>
      <c r="C60" s="137"/>
      <c r="D60" s="137"/>
      <c r="E60" s="137"/>
      <c r="F60" s="137"/>
      <c r="G60" s="137"/>
      <c r="H60" s="137"/>
      <c r="I60" s="137"/>
      <c r="J60" s="137"/>
    </row>
    <row r="62" spans="2:5" ht="14.25">
      <c r="B62" s="162"/>
      <c r="C62" s="162"/>
      <c r="D62" s="162"/>
      <c r="E62" s="162"/>
    </row>
  </sheetData>
  <sheetProtection/>
  <mergeCells count="3">
    <mergeCell ref="B9:I9"/>
    <mergeCell ref="B57:J57"/>
    <mergeCell ref="B58:J58"/>
  </mergeCells>
  <hyperlinks>
    <hyperlink ref="K6" location="Índice!A1" display="Índice"/>
  </hyperlinks>
  <printOptions horizontalCentered="1"/>
  <pageMargins left="0.3937007874015748" right="0" top="0" bottom="0" header="0" footer="0"/>
  <pageSetup fitToHeight="1" fitToWidth="1" horizontalDpi="600" verticalDpi="600" orientation="portrait" paperSize="9" scale="55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PageLayoutView="0" workbookViewId="0" topLeftCell="A25">
      <selection activeCell="L29" sqref="L29"/>
    </sheetView>
  </sheetViews>
  <sheetFormatPr defaultColWidth="11.421875" defaultRowHeight="12.75"/>
  <cols>
    <col min="1" max="1" width="4.7109375" style="249" customWidth="1"/>
    <col min="2" max="2" width="24.7109375" style="249" customWidth="1"/>
    <col min="3" max="6" width="14.57421875" style="249" customWidth="1"/>
    <col min="7" max="7" width="4.7109375" style="249" customWidth="1"/>
    <col min="8" max="9" width="14.57421875" style="249" customWidth="1"/>
    <col min="10" max="10" width="7.8515625" style="249" customWidth="1"/>
    <col min="11" max="16384" width="11.421875" style="249" customWidth="1"/>
  </cols>
  <sheetData>
    <row r="1" spans="1:8" s="245" customFormat="1" ht="19.5" customHeight="1">
      <c r="A1" s="243"/>
      <c r="B1" s="243"/>
      <c r="C1" s="243"/>
      <c r="D1" s="243"/>
      <c r="E1" s="243"/>
      <c r="F1" s="243"/>
      <c r="G1" s="243"/>
      <c r="H1" s="244"/>
    </row>
    <row r="2" spans="1:8" s="245" customFormat="1" ht="36" customHeight="1">
      <c r="A2" s="243"/>
      <c r="B2" s="246" t="s">
        <v>113</v>
      </c>
      <c r="C2" s="243"/>
      <c r="D2" s="243"/>
      <c r="E2" s="243"/>
      <c r="F2" s="243"/>
      <c r="G2" s="243"/>
      <c r="H2" s="244"/>
    </row>
    <row r="3" spans="1:8" s="245" customFormat="1" ht="21.75" customHeight="1">
      <c r="A3" s="243"/>
      <c r="B3" s="247" t="s">
        <v>161</v>
      </c>
      <c r="C3" s="243"/>
      <c r="D3" s="243"/>
      <c r="E3" s="243"/>
      <c r="F3" s="243"/>
      <c r="G3" s="243"/>
      <c r="H3" s="244"/>
    </row>
    <row r="4" spans="1:7" s="244" customFormat="1" ht="15" customHeight="1">
      <c r="A4" s="243"/>
      <c r="B4" s="247"/>
      <c r="C4" s="243"/>
      <c r="D4" s="243"/>
      <c r="E4" s="243"/>
      <c r="F4" s="243"/>
      <c r="G4" s="243"/>
    </row>
    <row r="5" spans="1:8" ht="15" customHeight="1">
      <c r="A5" s="248"/>
      <c r="B5" s="248"/>
      <c r="C5" s="248"/>
      <c r="D5" s="248"/>
      <c r="E5" s="248"/>
      <c r="F5" s="248"/>
      <c r="G5" s="248"/>
      <c r="H5" s="7"/>
    </row>
    <row r="6" spans="1:6" ht="15" customHeight="1">
      <c r="A6" s="248"/>
      <c r="B6" s="250" t="str">
        <f>Índice!C8</f>
        <v>Alumnado escolarizado en el Sistema Educativo Andaluz. Resumen de datos definitivos</v>
      </c>
      <c r="C6" s="248"/>
      <c r="D6" s="248"/>
      <c r="E6" s="248"/>
      <c r="F6" s="248"/>
    </row>
    <row r="7" spans="1:8" ht="14.25">
      <c r="A7" s="248"/>
      <c r="B7" s="8" t="str">
        <f>Índice!C9</f>
        <v>Curso 2022/2023</v>
      </c>
      <c r="C7" s="248"/>
      <c r="D7" s="248"/>
      <c r="E7" s="248"/>
      <c r="F7" s="7" t="s">
        <v>21</v>
      </c>
      <c r="G7" s="251"/>
      <c r="H7" s="251"/>
    </row>
    <row r="8" spans="1:8" ht="4.5" customHeight="1">
      <c r="A8" s="248"/>
      <c r="B8" s="252"/>
      <c r="C8" s="252"/>
      <c r="D8" s="252"/>
      <c r="E8" s="252"/>
      <c r="F8" s="252"/>
      <c r="G8" s="251"/>
      <c r="H8" s="251"/>
    </row>
    <row r="9" spans="2:9" s="253" customFormat="1" ht="39.75" customHeight="1" thickBot="1">
      <c r="B9" s="314" t="s">
        <v>240</v>
      </c>
      <c r="C9" s="314"/>
      <c r="D9" s="314"/>
      <c r="E9" s="314"/>
      <c r="F9" s="314"/>
      <c r="G9" s="254"/>
      <c r="H9" s="254"/>
      <c r="I9" s="254"/>
    </row>
    <row r="10" spans="2:9" s="251" customFormat="1" ht="45" customHeight="1" thickBot="1">
      <c r="B10" s="255"/>
      <c r="C10" s="256" t="s">
        <v>241</v>
      </c>
      <c r="D10" s="256" t="s">
        <v>242</v>
      </c>
      <c r="E10" s="256" t="s">
        <v>243</v>
      </c>
      <c r="F10" s="256" t="s">
        <v>1</v>
      </c>
      <c r="G10" s="249"/>
      <c r="H10" s="249"/>
      <c r="I10" s="249"/>
    </row>
    <row r="11" spans="2:6" ht="14.25">
      <c r="B11" s="255" t="s">
        <v>12</v>
      </c>
      <c r="C11" s="257"/>
      <c r="D11" s="257"/>
      <c r="E11" s="257"/>
      <c r="F11" s="257"/>
    </row>
    <row r="12" spans="2:6" ht="14.25">
      <c r="B12" s="258" t="s">
        <v>0</v>
      </c>
      <c r="C12" s="259">
        <v>118933</v>
      </c>
      <c r="D12" s="259">
        <v>7910</v>
      </c>
      <c r="E12" s="259">
        <v>20274</v>
      </c>
      <c r="F12" s="259">
        <v>147117</v>
      </c>
    </row>
    <row r="13" spans="2:6" ht="14.25">
      <c r="B13" s="258" t="s">
        <v>13</v>
      </c>
      <c r="C13" s="259">
        <v>16831</v>
      </c>
      <c r="D13" s="259"/>
      <c r="E13" s="259"/>
      <c r="F13" s="259">
        <v>16831</v>
      </c>
    </row>
    <row r="14" spans="2:6" ht="14.25">
      <c r="B14" s="258" t="s">
        <v>14</v>
      </c>
      <c r="C14" s="259">
        <v>7967</v>
      </c>
      <c r="D14" s="259">
        <v>185</v>
      </c>
      <c r="E14" s="259"/>
      <c r="F14" s="259">
        <v>8152</v>
      </c>
    </row>
    <row r="15" spans="2:6" ht="14.25">
      <c r="B15" s="260" t="s">
        <v>1</v>
      </c>
      <c r="C15" s="261">
        <v>143731</v>
      </c>
      <c r="D15" s="261">
        <v>8095</v>
      </c>
      <c r="E15" s="261">
        <v>20274</v>
      </c>
      <c r="F15" s="261">
        <v>172100</v>
      </c>
    </row>
    <row r="16" spans="2:6" ht="14.25">
      <c r="B16" s="262" t="s">
        <v>2</v>
      </c>
      <c r="C16" s="259"/>
      <c r="D16" s="259"/>
      <c r="E16" s="259"/>
      <c r="F16" s="259"/>
    </row>
    <row r="17" spans="2:6" ht="14.25">
      <c r="B17" s="258" t="s">
        <v>0</v>
      </c>
      <c r="C17" s="259">
        <v>166424</v>
      </c>
      <c r="D17" s="259">
        <v>13333</v>
      </c>
      <c r="E17" s="259">
        <v>25331</v>
      </c>
      <c r="F17" s="259">
        <v>205088</v>
      </c>
    </row>
    <row r="18" spans="2:6" ht="14.25">
      <c r="B18" s="258" t="s">
        <v>13</v>
      </c>
      <c r="C18" s="259">
        <v>51323</v>
      </c>
      <c r="D18" s="259"/>
      <c r="E18" s="259"/>
      <c r="F18" s="259">
        <v>51323</v>
      </c>
    </row>
    <row r="19" spans="2:6" ht="14.25">
      <c r="B19" s="258" t="s">
        <v>14</v>
      </c>
      <c r="C19" s="259">
        <v>9110</v>
      </c>
      <c r="D19" s="259">
        <v>147</v>
      </c>
      <c r="E19" s="259"/>
      <c r="F19" s="259">
        <v>9257</v>
      </c>
    </row>
    <row r="20" spans="2:6" ht="14.25">
      <c r="B20" s="260" t="s">
        <v>1</v>
      </c>
      <c r="C20" s="261">
        <v>226857</v>
      </c>
      <c r="D20" s="261">
        <v>13480</v>
      </c>
      <c r="E20" s="261">
        <v>25331</v>
      </c>
      <c r="F20" s="261">
        <v>265668</v>
      </c>
    </row>
    <row r="21" spans="2:6" ht="14.25">
      <c r="B21" s="262" t="s">
        <v>3</v>
      </c>
      <c r="C21" s="259"/>
      <c r="D21" s="259"/>
      <c r="E21" s="259"/>
      <c r="F21" s="259"/>
    </row>
    <row r="22" spans="2:6" ht="14.25">
      <c r="B22" s="258" t="s">
        <v>0</v>
      </c>
      <c r="C22" s="259">
        <v>93764</v>
      </c>
      <c r="D22" s="259">
        <v>9250</v>
      </c>
      <c r="E22" s="259">
        <v>14926</v>
      </c>
      <c r="F22" s="259">
        <v>117940</v>
      </c>
    </row>
    <row r="23" spans="2:6" ht="14.25">
      <c r="B23" s="258" t="s">
        <v>13</v>
      </c>
      <c r="C23" s="259">
        <v>34753</v>
      </c>
      <c r="D23" s="259"/>
      <c r="E23" s="259"/>
      <c r="F23" s="259">
        <v>34753</v>
      </c>
    </row>
    <row r="24" spans="2:6" ht="14.25">
      <c r="B24" s="258" t="s">
        <v>14</v>
      </c>
      <c r="C24" s="259">
        <v>6626</v>
      </c>
      <c r="D24" s="259">
        <v>162</v>
      </c>
      <c r="E24" s="259"/>
      <c r="F24" s="259">
        <v>6788</v>
      </c>
    </row>
    <row r="25" spans="2:6" ht="14.25">
      <c r="B25" s="260" t="s">
        <v>1</v>
      </c>
      <c r="C25" s="261">
        <v>135143</v>
      </c>
      <c r="D25" s="261">
        <v>9412</v>
      </c>
      <c r="E25" s="261">
        <v>14926</v>
      </c>
      <c r="F25" s="261">
        <v>159481</v>
      </c>
    </row>
    <row r="26" spans="2:6" ht="14.25">
      <c r="B26" s="262" t="s">
        <v>5</v>
      </c>
      <c r="C26" s="259"/>
      <c r="D26" s="259"/>
      <c r="E26" s="259"/>
      <c r="F26" s="259"/>
    </row>
    <row r="27" spans="2:6" ht="14.25">
      <c r="B27" s="258" t="s">
        <v>0</v>
      </c>
      <c r="C27" s="259">
        <v>115471</v>
      </c>
      <c r="D27" s="259">
        <v>10072</v>
      </c>
      <c r="E27" s="259">
        <v>25225</v>
      </c>
      <c r="F27" s="259">
        <v>150768</v>
      </c>
    </row>
    <row r="28" spans="2:6" ht="14.25">
      <c r="B28" s="258" t="s">
        <v>13</v>
      </c>
      <c r="C28" s="259">
        <v>42357</v>
      </c>
      <c r="D28" s="259"/>
      <c r="E28" s="259"/>
      <c r="F28" s="259">
        <v>42357</v>
      </c>
    </row>
    <row r="29" spans="2:6" ht="14.25">
      <c r="B29" s="258" t="s">
        <v>14</v>
      </c>
      <c r="C29" s="259">
        <v>10962</v>
      </c>
      <c r="D29" s="259">
        <v>1788</v>
      </c>
      <c r="E29" s="259"/>
      <c r="F29" s="259">
        <v>12750</v>
      </c>
    </row>
    <row r="30" spans="2:6" ht="14.25">
      <c r="B30" s="260" t="s">
        <v>1</v>
      </c>
      <c r="C30" s="261">
        <v>168790</v>
      </c>
      <c r="D30" s="261">
        <v>11860</v>
      </c>
      <c r="E30" s="261">
        <v>25225</v>
      </c>
      <c r="F30" s="261">
        <v>205875</v>
      </c>
    </row>
    <row r="31" spans="2:6" ht="14.25">
      <c r="B31" s="262" t="s">
        <v>4</v>
      </c>
      <c r="C31" s="259"/>
      <c r="D31" s="259"/>
      <c r="E31" s="259"/>
      <c r="F31" s="259"/>
    </row>
    <row r="32" spans="2:6" ht="14.25">
      <c r="B32" s="258" t="s">
        <v>0</v>
      </c>
      <c r="C32" s="259">
        <v>78731</v>
      </c>
      <c r="D32" s="259">
        <v>4671</v>
      </c>
      <c r="E32" s="259">
        <v>11006</v>
      </c>
      <c r="F32" s="259">
        <v>94408</v>
      </c>
    </row>
    <row r="33" spans="2:6" ht="14.25">
      <c r="B33" s="258" t="s">
        <v>13</v>
      </c>
      <c r="C33" s="259">
        <v>16809</v>
      </c>
      <c r="D33" s="259"/>
      <c r="E33" s="259"/>
      <c r="F33" s="259">
        <v>16809</v>
      </c>
    </row>
    <row r="34" spans="2:6" ht="14.25">
      <c r="B34" s="258" t="s">
        <v>14</v>
      </c>
      <c r="C34" s="259">
        <v>1615</v>
      </c>
      <c r="D34" s="259">
        <v>73</v>
      </c>
      <c r="E34" s="259"/>
      <c r="F34" s="259">
        <v>1688</v>
      </c>
    </row>
    <row r="35" spans="2:6" ht="14.25">
      <c r="B35" s="260" t="s">
        <v>1</v>
      </c>
      <c r="C35" s="261">
        <v>97155</v>
      </c>
      <c r="D35" s="261">
        <v>4744</v>
      </c>
      <c r="E35" s="261">
        <v>11006</v>
      </c>
      <c r="F35" s="261">
        <v>112905</v>
      </c>
    </row>
    <row r="36" spans="2:6" ht="14.25">
      <c r="B36" s="262" t="s">
        <v>6</v>
      </c>
      <c r="C36" s="259"/>
      <c r="D36" s="259"/>
      <c r="E36" s="259"/>
      <c r="F36" s="259"/>
    </row>
    <row r="37" spans="2:6" ht="14.25">
      <c r="B37" s="258" t="s">
        <v>0</v>
      </c>
      <c r="C37" s="259">
        <v>76196</v>
      </c>
      <c r="D37" s="259">
        <v>7572</v>
      </c>
      <c r="E37" s="259">
        <v>13528</v>
      </c>
      <c r="F37" s="259">
        <v>97296</v>
      </c>
    </row>
    <row r="38" spans="2:6" ht="14.25">
      <c r="B38" s="258" t="s">
        <v>13</v>
      </c>
      <c r="C38" s="259">
        <v>24626</v>
      </c>
      <c r="D38" s="259"/>
      <c r="E38" s="259"/>
      <c r="F38" s="259">
        <v>24626</v>
      </c>
    </row>
    <row r="39" spans="2:6" ht="14.25">
      <c r="B39" s="258" t="s">
        <v>14</v>
      </c>
      <c r="C39" s="259">
        <v>2489</v>
      </c>
      <c r="D39" s="259">
        <v>303</v>
      </c>
      <c r="E39" s="259"/>
      <c r="F39" s="259">
        <v>2792</v>
      </c>
    </row>
    <row r="40" spans="2:6" ht="14.25">
      <c r="B40" s="260" t="s">
        <v>1</v>
      </c>
      <c r="C40" s="261">
        <v>103311</v>
      </c>
      <c r="D40" s="261">
        <v>7875</v>
      </c>
      <c r="E40" s="261">
        <v>13528</v>
      </c>
      <c r="F40" s="261">
        <v>124714</v>
      </c>
    </row>
    <row r="41" spans="2:6" ht="14.25">
      <c r="B41" s="262" t="s">
        <v>7</v>
      </c>
      <c r="C41" s="259"/>
      <c r="D41" s="259"/>
      <c r="E41" s="259"/>
      <c r="F41" s="259"/>
    </row>
    <row r="42" spans="2:6" ht="14.25">
      <c r="B42" s="258" t="s">
        <v>0</v>
      </c>
      <c r="C42" s="259">
        <v>64198</v>
      </c>
      <c r="D42" s="259">
        <v>21343</v>
      </c>
      <c r="E42" s="259">
        <v>28117</v>
      </c>
      <c r="F42" s="259">
        <v>113658</v>
      </c>
    </row>
    <row r="43" spans="2:6" ht="14.25">
      <c r="B43" s="258" t="s">
        <v>13</v>
      </c>
      <c r="C43" s="259">
        <v>19149</v>
      </c>
      <c r="D43" s="259"/>
      <c r="E43" s="259"/>
      <c r="F43" s="259">
        <v>19149</v>
      </c>
    </row>
    <row r="44" spans="2:6" ht="14.25">
      <c r="B44" s="258" t="s">
        <v>14</v>
      </c>
      <c r="C44" s="259">
        <v>300055</v>
      </c>
      <c r="D44" s="259">
        <v>1048</v>
      </c>
      <c r="E44" s="259"/>
      <c r="F44" s="259">
        <v>301103</v>
      </c>
    </row>
    <row r="45" spans="2:6" ht="14.25">
      <c r="B45" s="260" t="s">
        <v>1</v>
      </c>
      <c r="C45" s="261">
        <v>216708</v>
      </c>
      <c r="D45" s="261">
        <v>22391</v>
      </c>
      <c r="E45" s="261">
        <v>28117</v>
      </c>
      <c r="F45" s="261">
        <v>267216</v>
      </c>
    </row>
    <row r="46" spans="2:6" ht="14.25">
      <c r="B46" s="262" t="s">
        <v>9</v>
      </c>
      <c r="C46" s="259"/>
      <c r="D46" s="259"/>
      <c r="E46" s="259"/>
      <c r="F46" s="259"/>
    </row>
    <row r="47" spans="2:6" ht="14.25">
      <c r="B47" s="258" t="s">
        <v>0</v>
      </c>
      <c r="C47" s="259">
        <v>265772</v>
      </c>
      <c r="D47" s="259">
        <v>16441</v>
      </c>
      <c r="E47" s="259">
        <v>33343</v>
      </c>
      <c r="F47" s="259">
        <v>315556</v>
      </c>
    </row>
    <row r="48" spans="2:6" ht="14.25">
      <c r="B48" s="258" t="s">
        <v>13</v>
      </c>
      <c r="C48" s="259">
        <v>85178</v>
      </c>
      <c r="D48" s="259"/>
      <c r="E48" s="259"/>
      <c r="F48" s="259">
        <v>85178</v>
      </c>
    </row>
    <row r="49" spans="2:6" ht="14.25">
      <c r="B49" s="258" t="s">
        <v>14</v>
      </c>
      <c r="C49" s="259">
        <v>26177</v>
      </c>
      <c r="D49" s="259">
        <v>1134</v>
      </c>
      <c r="E49" s="259"/>
      <c r="F49" s="259">
        <v>27311</v>
      </c>
    </row>
    <row r="50" spans="2:6" ht="14.25">
      <c r="B50" s="260" t="s">
        <v>1</v>
      </c>
      <c r="C50" s="261">
        <v>377127</v>
      </c>
      <c r="D50" s="261">
        <v>17575</v>
      </c>
      <c r="E50" s="261">
        <v>33343</v>
      </c>
      <c r="F50" s="261">
        <v>428045</v>
      </c>
    </row>
    <row r="51" spans="2:6" ht="14.25">
      <c r="B51" s="262" t="s">
        <v>8</v>
      </c>
      <c r="C51" s="259"/>
      <c r="D51" s="259"/>
      <c r="E51" s="259"/>
      <c r="F51" s="259"/>
    </row>
    <row r="52" spans="2:6" ht="14.25">
      <c r="B52" s="258" t="s">
        <v>0</v>
      </c>
      <c r="C52" s="263">
        <v>1131999</v>
      </c>
      <c r="D52" s="263">
        <v>90592</v>
      </c>
      <c r="E52" s="263">
        <v>171750</v>
      </c>
      <c r="F52" s="263">
        <v>1394341</v>
      </c>
    </row>
    <row r="53" spans="2:6" ht="14.25">
      <c r="B53" s="258" t="s">
        <v>13</v>
      </c>
      <c r="C53" s="263">
        <v>336075</v>
      </c>
      <c r="D53" s="263"/>
      <c r="E53" s="263"/>
      <c r="F53" s="263">
        <v>336075</v>
      </c>
    </row>
    <row r="54" spans="2:6" ht="14.25">
      <c r="B54" s="258" t="s">
        <v>14</v>
      </c>
      <c r="C54" s="263">
        <v>84095</v>
      </c>
      <c r="D54" s="263">
        <v>4840</v>
      </c>
      <c r="E54" s="263"/>
      <c r="F54" s="263">
        <v>88935</v>
      </c>
    </row>
    <row r="55" spans="2:9" s="253" customFormat="1" ht="15" thickBot="1">
      <c r="B55" s="264" t="s">
        <v>1</v>
      </c>
      <c r="C55" s="265">
        <v>1552169</v>
      </c>
      <c r="D55" s="265">
        <v>95432</v>
      </c>
      <c r="E55" s="265">
        <v>171750</v>
      </c>
      <c r="F55" s="265">
        <v>1819351</v>
      </c>
      <c r="G55" s="249"/>
      <c r="H55" s="249"/>
      <c r="I55" s="249"/>
    </row>
    <row r="56" ht="14.25">
      <c r="F56" s="266"/>
    </row>
    <row r="57" spans="2:9" ht="15" customHeight="1">
      <c r="B57" s="267"/>
      <c r="C57" s="267"/>
      <c r="D57" s="267"/>
      <c r="E57" s="267"/>
      <c r="F57" s="267"/>
      <c r="G57" s="267"/>
      <c r="H57" s="267"/>
      <c r="I57" s="267"/>
    </row>
    <row r="58" spans="2:8" ht="14.25">
      <c r="B58" s="268" t="s">
        <v>162</v>
      </c>
      <c r="C58" s="268"/>
      <c r="D58" s="268"/>
      <c r="E58" s="268"/>
      <c r="F58" s="268"/>
      <c r="G58" s="268"/>
      <c r="H58" s="268"/>
    </row>
  </sheetData>
  <sheetProtection/>
  <mergeCells count="1">
    <mergeCell ref="B9:F9"/>
  </mergeCells>
  <hyperlinks>
    <hyperlink ref="F7" location="Índice!A1" display="Índice"/>
  </hyperlinks>
  <printOptions horizontalCentered="1"/>
  <pageMargins left="0.1968503937007874" right="0.1968503937007874" top="0.5905511811023623" bottom="0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82" zoomScaleNormal="82" zoomScalePageLayoutView="0" workbookViewId="0" topLeftCell="A1">
      <selection activeCell="K6" sqref="K6"/>
    </sheetView>
  </sheetViews>
  <sheetFormatPr defaultColWidth="11.421875" defaultRowHeight="12.75"/>
  <cols>
    <col min="1" max="1" width="7.7109375" style="129" customWidth="1"/>
    <col min="2" max="2" width="24.7109375" style="129" customWidth="1"/>
    <col min="3" max="11" width="14.7109375" style="129" customWidth="1"/>
    <col min="12" max="12" width="15.7109375" style="129" customWidth="1"/>
    <col min="13" max="13" width="7.7109375" style="129" customWidth="1"/>
    <col min="14" max="16384" width="11.421875" style="129" customWidth="1"/>
  </cols>
  <sheetData>
    <row r="1" spans="1:11" s="109" customFormat="1" ht="19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09" customFormat="1" ht="36" customHeight="1">
      <c r="A2" s="163"/>
      <c r="B2" s="164" t="s">
        <v>113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1:11" s="109" customFormat="1" ht="17.25">
      <c r="A3" s="163"/>
      <c r="B3" s="165" t="str">
        <f>Índice!B3</f>
        <v>Consejería de Desarrollo Educativo y Formación Profesional</v>
      </c>
      <c r="C3" s="163"/>
      <c r="D3" s="163"/>
      <c r="E3" s="163"/>
      <c r="F3" s="163"/>
      <c r="G3" s="163"/>
      <c r="H3" s="163"/>
      <c r="I3" s="163"/>
      <c r="J3" s="163"/>
      <c r="K3" s="163"/>
    </row>
    <row r="4" s="112" customFormat="1" ht="13.5"/>
    <row r="6" spans="2:11" ht="15" customHeight="1">
      <c r="B6" s="166" t="str">
        <f>Índice!C8</f>
        <v>Alumnado escolarizado en el Sistema Educativo Andaluz. Resumen de datos definitivos</v>
      </c>
      <c r="K6" s="7" t="s">
        <v>21</v>
      </c>
    </row>
    <row r="7" ht="14.25">
      <c r="B7" s="167" t="str">
        <f>Índice!C9</f>
        <v>Curso 2022/2023</v>
      </c>
    </row>
    <row r="8" spans="2:12" ht="4.5" customHeight="1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2" s="136" customFormat="1" ht="39.75" customHeight="1" thickBot="1">
      <c r="B9" s="317" t="s">
        <v>251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</row>
    <row r="10" spans="2:12" s="166" customFormat="1" ht="45" customHeight="1" thickBot="1">
      <c r="B10" s="168"/>
      <c r="C10" s="169" t="s">
        <v>33</v>
      </c>
      <c r="D10" s="169" t="s">
        <v>34</v>
      </c>
      <c r="E10" s="169" t="s">
        <v>35</v>
      </c>
      <c r="F10" s="169" t="s">
        <v>111</v>
      </c>
      <c r="G10" s="169" t="s">
        <v>36</v>
      </c>
      <c r="H10" s="169" t="s">
        <v>37</v>
      </c>
      <c r="I10" s="169" t="s">
        <v>215</v>
      </c>
      <c r="J10" s="169" t="s">
        <v>38</v>
      </c>
      <c r="K10" s="169" t="s">
        <v>39</v>
      </c>
      <c r="L10" s="169" t="s">
        <v>15</v>
      </c>
    </row>
    <row r="11" spans="2:12" ht="14.25">
      <c r="B11" s="168" t="s">
        <v>12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</row>
    <row r="12" spans="2:12" ht="14.25">
      <c r="B12" s="171" t="s">
        <v>0</v>
      </c>
      <c r="C12" s="172">
        <v>4446</v>
      </c>
      <c r="D12" s="172">
        <v>19831</v>
      </c>
      <c r="E12" s="172">
        <v>44452</v>
      </c>
      <c r="F12" s="172">
        <v>1141</v>
      </c>
      <c r="G12" s="172">
        <v>31643</v>
      </c>
      <c r="H12" s="172">
        <v>8378</v>
      </c>
      <c r="I12" s="172">
        <v>1075</v>
      </c>
      <c r="J12" s="172">
        <v>4042</v>
      </c>
      <c r="K12" s="172">
        <v>3925</v>
      </c>
      <c r="L12" s="173">
        <v>118933</v>
      </c>
    </row>
    <row r="13" spans="2:12" ht="14.25">
      <c r="B13" s="171" t="s">
        <v>13</v>
      </c>
      <c r="C13" s="172">
        <v>5834</v>
      </c>
      <c r="D13" s="172">
        <v>2137</v>
      </c>
      <c r="E13" s="172">
        <v>4758</v>
      </c>
      <c r="F13" s="172">
        <v>62</v>
      </c>
      <c r="G13" s="172">
        <v>3363</v>
      </c>
      <c r="H13" s="172">
        <v>0</v>
      </c>
      <c r="I13" s="172">
        <v>114</v>
      </c>
      <c r="J13" s="172">
        <v>563</v>
      </c>
      <c r="K13" s="172">
        <v>0</v>
      </c>
      <c r="L13" s="173">
        <v>16831</v>
      </c>
    </row>
    <row r="14" spans="2:12" ht="14.25">
      <c r="B14" s="171" t="s">
        <v>14</v>
      </c>
      <c r="C14" s="172">
        <v>747</v>
      </c>
      <c r="D14" s="172">
        <v>706</v>
      </c>
      <c r="E14" s="172">
        <v>2010</v>
      </c>
      <c r="F14" s="172">
        <v>4</v>
      </c>
      <c r="G14" s="172">
        <v>1466</v>
      </c>
      <c r="H14" s="172">
        <v>1306</v>
      </c>
      <c r="I14" s="172">
        <v>39</v>
      </c>
      <c r="J14" s="172">
        <v>576</v>
      </c>
      <c r="K14" s="172">
        <v>1113</v>
      </c>
      <c r="L14" s="173">
        <v>7967</v>
      </c>
    </row>
    <row r="15" spans="2:12" ht="14.25">
      <c r="B15" s="174" t="s">
        <v>1</v>
      </c>
      <c r="C15" s="175">
        <v>11027</v>
      </c>
      <c r="D15" s="175">
        <v>22674</v>
      </c>
      <c r="E15" s="175">
        <v>51220</v>
      </c>
      <c r="F15" s="175">
        <v>1207</v>
      </c>
      <c r="G15" s="175">
        <v>36472</v>
      </c>
      <c r="H15" s="175">
        <v>9684</v>
      </c>
      <c r="I15" s="175">
        <v>1228</v>
      </c>
      <c r="J15" s="175">
        <v>5181</v>
      </c>
      <c r="K15" s="175">
        <v>5038</v>
      </c>
      <c r="L15" s="175">
        <v>143731</v>
      </c>
    </row>
    <row r="16" spans="2:12" ht="14.25">
      <c r="B16" s="176" t="s">
        <v>2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3">
        <v>0</v>
      </c>
    </row>
    <row r="17" spans="2:12" ht="14.25">
      <c r="B17" s="171" t="s">
        <v>0</v>
      </c>
      <c r="C17" s="172">
        <v>4417</v>
      </c>
      <c r="D17" s="172">
        <v>23269</v>
      </c>
      <c r="E17" s="172">
        <v>57424</v>
      </c>
      <c r="F17" s="172">
        <v>882</v>
      </c>
      <c r="G17" s="172">
        <v>46975</v>
      </c>
      <c r="H17" s="172">
        <v>15556</v>
      </c>
      <c r="I17" s="172">
        <v>1741</v>
      </c>
      <c r="J17" s="172">
        <v>8144</v>
      </c>
      <c r="K17" s="172">
        <v>8016</v>
      </c>
      <c r="L17" s="173">
        <v>166424</v>
      </c>
    </row>
    <row r="18" spans="2:12" ht="14.25">
      <c r="B18" s="171" t="s">
        <v>13</v>
      </c>
      <c r="C18" s="172">
        <v>6385</v>
      </c>
      <c r="D18" s="172">
        <v>7438</v>
      </c>
      <c r="E18" s="172">
        <v>17636</v>
      </c>
      <c r="F18" s="172">
        <v>401</v>
      </c>
      <c r="G18" s="172">
        <v>13338</v>
      </c>
      <c r="H18" s="172">
        <v>1459</v>
      </c>
      <c r="I18" s="172">
        <v>687</v>
      </c>
      <c r="J18" s="172">
        <v>2952</v>
      </c>
      <c r="K18" s="172">
        <v>1027</v>
      </c>
      <c r="L18" s="173">
        <v>51323</v>
      </c>
    </row>
    <row r="19" spans="2:12" ht="14.25">
      <c r="B19" s="171" t="s">
        <v>14</v>
      </c>
      <c r="C19" s="172">
        <v>865</v>
      </c>
      <c r="D19" s="172">
        <v>483</v>
      </c>
      <c r="E19" s="172">
        <v>1191</v>
      </c>
      <c r="F19" s="172">
        <v>0</v>
      </c>
      <c r="G19" s="172">
        <v>1355</v>
      </c>
      <c r="H19" s="172">
        <v>2105</v>
      </c>
      <c r="I19" s="172">
        <v>0</v>
      </c>
      <c r="J19" s="172">
        <v>894</v>
      </c>
      <c r="K19" s="172">
        <v>2217</v>
      </c>
      <c r="L19" s="173">
        <v>9110</v>
      </c>
    </row>
    <row r="20" spans="2:12" ht="14.25">
      <c r="B20" s="174" t="s">
        <v>1</v>
      </c>
      <c r="C20" s="175">
        <v>11667</v>
      </c>
      <c r="D20" s="175">
        <v>31190</v>
      </c>
      <c r="E20" s="175">
        <v>76251</v>
      </c>
      <c r="F20" s="175">
        <v>1283</v>
      </c>
      <c r="G20" s="175">
        <v>61668</v>
      </c>
      <c r="H20" s="175">
        <v>19120</v>
      </c>
      <c r="I20" s="175">
        <v>2428</v>
      </c>
      <c r="J20" s="175">
        <v>11990</v>
      </c>
      <c r="K20" s="175">
        <v>11260</v>
      </c>
      <c r="L20" s="175">
        <v>226857</v>
      </c>
    </row>
    <row r="21" spans="2:12" ht="14.25">
      <c r="B21" s="176" t="s">
        <v>3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3">
        <v>0</v>
      </c>
    </row>
    <row r="22" spans="2:12" ht="14.25">
      <c r="B22" s="171" t="s">
        <v>0</v>
      </c>
      <c r="C22" s="172">
        <v>3270</v>
      </c>
      <c r="D22" s="172">
        <v>13419</v>
      </c>
      <c r="E22" s="172">
        <v>32733</v>
      </c>
      <c r="F22" s="172">
        <v>601</v>
      </c>
      <c r="G22" s="172">
        <v>25181</v>
      </c>
      <c r="H22" s="172">
        <v>8274</v>
      </c>
      <c r="I22" s="172">
        <v>1305</v>
      </c>
      <c r="J22" s="172">
        <v>4417</v>
      </c>
      <c r="K22" s="172">
        <v>4564</v>
      </c>
      <c r="L22" s="173">
        <v>93764</v>
      </c>
    </row>
    <row r="23" spans="2:12" ht="14.25">
      <c r="B23" s="171" t="s">
        <v>13</v>
      </c>
      <c r="C23" s="172">
        <v>5972</v>
      </c>
      <c r="D23" s="172">
        <v>5018</v>
      </c>
      <c r="E23" s="172">
        <v>11157</v>
      </c>
      <c r="F23" s="172">
        <v>337</v>
      </c>
      <c r="G23" s="172">
        <v>8160</v>
      </c>
      <c r="H23" s="172">
        <v>800</v>
      </c>
      <c r="I23" s="172">
        <v>387</v>
      </c>
      <c r="J23" s="172">
        <v>2047</v>
      </c>
      <c r="K23" s="172">
        <v>875</v>
      </c>
      <c r="L23" s="173">
        <v>34753</v>
      </c>
    </row>
    <row r="24" spans="2:12" ht="14.25">
      <c r="B24" s="171" t="s">
        <v>14</v>
      </c>
      <c r="C24" s="172">
        <v>548</v>
      </c>
      <c r="D24" s="172">
        <v>260</v>
      </c>
      <c r="E24" s="172">
        <v>655</v>
      </c>
      <c r="F24" s="172">
        <v>0</v>
      </c>
      <c r="G24" s="172">
        <v>605</v>
      </c>
      <c r="H24" s="172">
        <v>1309</v>
      </c>
      <c r="I24" s="172">
        <v>0</v>
      </c>
      <c r="J24" s="172">
        <v>969</v>
      </c>
      <c r="K24" s="172">
        <v>2280</v>
      </c>
      <c r="L24" s="173">
        <v>6626</v>
      </c>
    </row>
    <row r="25" spans="2:12" ht="14.25">
      <c r="B25" s="174" t="s">
        <v>1</v>
      </c>
      <c r="C25" s="175">
        <v>9790</v>
      </c>
      <c r="D25" s="175">
        <v>18697</v>
      </c>
      <c r="E25" s="175">
        <v>44545</v>
      </c>
      <c r="F25" s="175">
        <v>938</v>
      </c>
      <c r="G25" s="175">
        <v>33946</v>
      </c>
      <c r="H25" s="175">
        <v>10383</v>
      </c>
      <c r="I25" s="175">
        <v>1692</v>
      </c>
      <c r="J25" s="175">
        <v>7433</v>
      </c>
      <c r="K25" s="175">
        <v>7719</v>
      </c>
      <c r="L25" s="175">
        <v>135143</v>
      </c>
    </row>
    <row r="26" spans="2:12" ht="14.25">
      <c r="B26" s="176" t="s">
        <v>5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3">
        <v>0</v>
      </c>
    </row>
    <row r="27" spans="2:12" ht="14.25">
      <c r="B27" s="171" t="s">
        <v>0</v>
      </c>
      <c r="C27" s="172">
        <v>5239</v>
      </c>
      <c r="D27" s="172">
        <v>17240</v>
      </c>
      <c r="E27" s="172">
        <v>39642</v>
      </c>
      <c r="F27" s="172">
        <v>740</v>
      </c>
      <c r="G27" s="172">
        <v>29943</v>
      </c>
      <c r="H27" s="172">
        <v>10014</v>
      </c>
      <c r="I27" s="172">
        <v>1414</v>
      </c>
      <c r="J27" s="172">
        <v>4882</v>
      </c>
      <c r="K27" s="172">
        <v>6357</v>
      </c>
      <c r="L27" s="173">
        <v>115471</v>
      </c>
    </row>
    <row r="28" spans="2:12" ht="14.25">
      <c r="B28" s="171" t="s">
        <v>13</v>
      </c>
      <c r="C28" s="172">
        <v>5188</v>
      </c>
      <c r="D28" s="172">
        <v>5785</v>
      </c>
      <c r="E28" s="172">
        <v>14489</v>
      </c>
      <c r="F28" s="172">
        <v>568</v>
      </c>
      <c r="G28" s="172">
        <v>11186</v>
      </c>
      <c r="H28" s="172">
        <v>1642</v>
      </c>
      <c r="I28" s="172">
        <v>525</v>
      </c>
      <c r="J28" s="172">
        <v>1894</v>
      </c>
      <c r="K28" s="172">
        <v>1080</v>
      </c>
      <c r="L28" s="173">
        <v>42357</v>
      </c>
    </row>
    <row r="29" spans="2:12" ht="14.25">
      <c r="B29" s="171" t="s">
        <v>14</v>
      </c>
      <c r="C29" s="172">
        <v>657</v>
      </c>
      <c r="D29" s="172">
        <v>639</v>
      </c>
      <c r="E29" s="172">
        <v>1412</v>
      </c>
      <c r="F29" s="172">
        <v>0</v>
      </c>
      <c r="G29" s="172">
        <v>1174</v>
      </c>
      <c r="H29" s="172">
        <v>1714</v>
      </c>
      <c r="I29" s="172">
        <v>4</v>
      </c>
      <c r="J29" s="172">
        <v>1573</v>
      </c>
      <c r="K29" s="172">
        <v>3789</v>
      </c>
      <c r="L29" s="173">
        <v>10962</v>
      </c>
    </row>
    <row r="30" spans="2:12" ht="14.25">
      <c r="B30" s="174" t="s">
        <v>1</v>
      </c>
      <c r="C30" s="175">
        <v>11084</v>
      </c>
      <c r="D30" s="175">
        <v>23664</v>
      </c>
      <c r="E30" s="175">
        <v>55543</v>
      </c>
      <c r="F30" s="175">
        <v>1308</v>
      </c>
      <c r="G30" s="175">
        <v>42303</v>
      </c>
      <c r="H30" s="175">
        <v>13370</v>
      </c>
      <c r="I30" s="175">
        <v>1943</v>
      </c>
      <c r="J30" s="175">
        <v>8349</v>
      </c>
      <c r="K30" s="175">
        <v>11226</v>
      </c>
      <c r="L30" s="175">
        <v>168790</v>
      </c>
    </row>
    <row r="31" spans="2:12" ht="14.25">
      <c r="B31" s="176" t="s">
        <v>4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3">
        <v>0</v>
      </c>
    </row>
    <row r="32" spans="2:12" ht="14.25">
      <c r="B32" s="171" t="s">
        <v>0</v>
      </c>
      <c r="C32" s="172">
        <v>3969</v>
      </c>
      <c r="D32" s="172">
        <v>11422</v>
      </c>
      <c r="E32" s="172">
        <v>27312</v>
      </c>
      <c r="F32" s="172">
        <v>407</v>
      </c>
      <c r="G32" s="172">
        <v>21599</v>
      </c>
      <c r="H32" s="172">
        <v>5939</v>
      </c>
      <c r="I32" s="172">
        <v>853</v>
      </c>
      <c r="J32" s="172">
        <v>3492</v>
      </c>
      <c r="K32" s="172">
        <v>3738</v>
      </c>
      <c r="L32" s="173">
        <v>78731</v>
      </c>
    </row>
    <row r="33" spans="2:12" ht="14.25">
      <c r="B33" s="171" t="s">
        <v>13</v>
      </c>
      <c r="C33" s="172">
        <v>3426</v>
      </c>
      <c r="D33" s="172">
        <v>2367</v>
      </c>
      <c r="E33" s="172">
        <v>5327</v>
      </c>
      <c r="F33" s="172">
        <v>60</v>
      </c>
      <c r="G33" s="172">
        <v>3973</v>
      </c>
      <c r="H33" s="172">
        <v>235</v>
      </c>
      <c r="I33" s="172">
        <v>285</v>
      </c>
      <c r="J33" s="172">
        <v>1046</v>
      </c>
      <c r="K33" s="172">
        <v>90</v>
      </c>
      <c r="L33" s="173">
        <v>16809</v>
      </c>
    </row>
    <row r="34" spans="2:12" ht="14.25">
      <c r="B34" s="171" t="s">
        <v>14</v>
      </c>
      <c r="C34" s="172">
        <v>77</v>
      </c>
      <c r="D34" s="172">
        <v>83</v>
      </c>
      <c r="E34" s="172">
        <v>203</v>
      </c>
      <c r="F34" s="172">
        <v>0</v>
      </c>
      <c r="G34" s="172">
        <v>198</v>
      </c>
      <c r="H34" s="172">
        <v>448</v>
      </c>
      <c r="I34" s="172">
        <v>0</v>
      </c>
      <c r="J34" s="172">
        <v>193</v>
      </c>
      <c r="K34" s="172">
        <v>413</v>
      </c>
      <c r="L34" s="173">
        <v>1615</v>
      </c>
    </row>
    <row r="35" spans="2:12" ht="14.25">
      <c r="B35" s="174" t="s">
        <v>1</v>
      </c>
      <c r="C35" s="175">
        <v>7472</v>
      </c>
      <c r="D35" s="175">
        <v>13872</v>
      </c>
      <c r="E35" s="175">
        <v>32842</v>
      </c>
      <c r="F35" s="175">
        <v>467</v>
      </c>
      <c r="G35" s="175">
        <v>25770</v>
      </c>
      <c r="H35" s="175">
        <v>6622</v>
      </c>
      <c r="I35" s="175">
        <v>1138</v>
      </c>
      <c r="J35" s="175">
        <v>4731</v>
      </c>
      <c r="K35" s="175">
        <v>4241</v>
      </c>
      <c r="L35" s="175">
        <v>97155</v>
      </c>
    </row>
    <row r="36" spans="2:12" ht="14.25">
      <c r="B36" s="176" t="s">
        <v>6</v>
      </c>
      <c r="C36" s="172">
        <v>0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3">
        <v>0</v>
      </c>
    </row>
    <row r="37" spans="2:12" ht="14.25">
      <c r="B37" s="171" t="s">
        <v>0</v>
      </c>
      <c r="C37" s="172">
        <v>3346</v>
      </c>
      <c r="D37" s="172">
        <v>10693</v>
      </c>
      <c r="E37" s="172">
        <v>25527</v>
      </c>
      <c r="F37" s="172">
        <v>413</v>
      </c>
      <c r="G37" s="172">
        <v>20608</v>
      </c>
      <c r="H37" s="172">
        <v>7401</v>
      </c>
      <c r="I37" s="172">
        <v>919</v>
      </c>
      <c r="J37" s="172">
        <v>3562</v>
      </c>
      <c r="K37" s="172">
        <v>3727</v>
      </c>
      <c r="L37" s="173">
        <v>76196</v>
      </c>
    </row>
    <row r="38" spans="2:12" ht="14.25">
      <c r="B38" s="171" t="s">
        <v>13</v>
      </c>
      <c r="C38" s="172">
        <v>2926</v>
      </c>
      <c r="D38" s="172">
        <v>3918</v>
      </c>
      <c r="E38" s="172">
        <v>8681</v>
      </c>
      <c r="F38" s="172">
        <v>132</v>
      </c>
      <c r="G38" s="172">
        <v>6394</v>
      </c>
      <c r="H38" s="172">
        <v>680</v>
      </c>
      <c r="I38" s="172">
        <v>166</v>
      </c>
      <c r="J38" s="172">
        <v>1183</v>
      </c>
      <c r="K38" s="172">
        <v>546</v>
      </c>
      <c r="L38" s="173">
        <v>24626</v>
      </c>
    </row>
    <row r="39" spans="2:12" ht="14.25">
      <c r="B39" s="171" t="s">
        <v>14</v>
      </c>
      <c r="C39" s="172">
        <v>239</v>
      </c>
      <c r="D39" s="172">
        <v>84</v>
      </c>
      <c r="E39" s="172">
        <v>230</v>
      </c>
      <c r="F39" s="172">
        <v>0</v>
      </c>
      <c r="G39" s="172">
        <v>282</v>
      </c>
      <c r="H39" s="172">
        <v>537</v>
      </c>
      <c r="I39" s="172">
        <v>0</v>
      </c>
      <c r="J39" s="172">
        <v>532</v>
      </c>
      <c r="K39" s="172">
        <v>585</v>
      </c>
      <c r="L39" s="173">
        <v>2489</v>
      </c>
    </row>
    <row r="40" spans="2:12" ht="14.25">
      <c r="B40" s="174" t="s">
        <v>1</v>
      </c>
      <c r="C40" s="175">
        <v>6511</v>
      </c>
      <c r="D40" s="175">
        <v>14695</v>
      </c>
      <c r="E40" s="175">
        <v>34438</v>
      </c>
      <c r="F40" s="175">
        <v>545</v>
      </c>
      <c r="G40" s="175">
        <v>27284</v>
      </c>
      <c r="H40" s="175">
        <v>8618</v>
      </c>
      <c r="I40" s="175">
        <v>1085</v>
      </c>
      <c r="J40" s="175">
        <v>5277</v>
      </c>
      <c r="K40" s="175">
        <v>4858</v>
      </c>
      <c r="L40" s="175">
        <v>103311</v>
      </c>
    </row>
    <row r="41" spans="2:12" ht="14.25">
      <c r="B41" s="176" t="s">
        <v>7</v>
      </c>
      <c r="C41" s="172">
        <v>0</v>
      </c>
      <c r="D41" s="172">
        <v>0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3">
        <v>0</v>
      </c>
    </row>
    <row r="42" spans="2:12" ht="14.25">
      <c r="B42" s="171" t="s">
        <v>0</v>
      </c>
      <c r="C42" s="172">
        <v>5628</v>
      </c>
      <c r="D42" s="172">
        <v>32556</v>
      </c>
      <c r="E42" s="172">
        <v>80520</v>
      </c>
      <c r="F42" s="172">
        <v>1033</v>
      </c>
      <c r="G42" s="172">
        <v>60598</v>
      </c>
      <c r="H42" s="172">
        <v>18723</v>
      </c>
      <c r="I42" s="172">
        <v>2087</v>
      </c>
      <c r="J42" s="172">
        <v>7448</v>
      </c>
      <c r="K42" s="172">
        <v>8115</v>
      </c>
      <c r="L42" s="173">
        <v>216708</v>
      </c>
    </row>
    <row r="43" spans="2:12" ht="14.25">
      <c r="B43" s="171" t="s">
        <v>13</v>
      </c>
      <c r="C43" s="172">
        <v>14238</v>
      </c>
      <c r="D43" s="172">
        <v>8217</v>
      </c>
      <c r="E43" s="172">
        <v>20269</v>
      </c>
      <c r="F43" s="172">
        <v>348</v>
      </c>
      <c r="G43" s="172">
        <v>15590</v>
      </c>
      <c r="H43" s="172">
        <v>1830</v>
      </c>
      <c r="I43" s="172">
        <v>429</v>
      </c>
      <c r="J43" s="172">
        <v>2147</v>
      </c>
      <c r="K43" s="172">
        <v>1130</v>
      </c>
      <c r="L43" s="173">
        <v>64198</v>
      </c>
    </row>
    <row r="44" spans="2:12" ht="14.25">
      <c r="B44" s="171" t="s">
        <v>14</v>
      </c>
      <c r="C44" s="172">
        <v>1306</v>
      </c>
      <c r="D44" s="172">
        <v>1823</v>
      </c>
      <c r="E44" s="172">
        <v>3711</v>
      </c>
      <c r="F44" s="172">
        <v>0</v>
      </c>
      <c r="G44" s="172">
        <v>3235</v>
      </c>
      <c r="H44" s="172">
        <v>3570</v>
      </c>
      <c r="I44" s="172">
        <v>0</v>
      </c>
      <c r="J44" s="172">
        <v>1784</v>
      </c>
      <c r="K44" s="172">
        <v>3720</v>
      </c>
      <c r="L44" s="173">
        <v>19149</v>
      </c>
    </row>
    <row r="45" spans="2:12" ht="14.25">
      <c r="B45" s="174" t="s">
        <v>1</v>
      </c>
      <c r="C45" s="175">
        <v>21172</v>
      </c>
      <c r="D45" s="175">
        <v>42596</v>
      </c>
      <c r="E45" s="175">
        <v>104500</v>
      </c>
      <c r="F45" s="175">
        <v>1381</v>
      </c>
      <c r="G45" s="175">
        <v>79423</v>
      </c>
      <c r="H45" s="175">
        <v>24123</v>
      </c>
      <c r="I45" s="175">
        <v>2516</v>
      </c>
      <c r="J45" s="175">
        <v>11379</v>
      </c>
      <c r="K45" s="175">
        <v>12965</v>
      </c>
      <c r="L45" s="175">
        <v>300055</v>
      </c>
    </row>
    <row r="46" spans="2:12" ht="14.25">
      <c r="B46" s="176" t="s">
        <v>9</v>
      </c>
      <c r="C46" s="172">
        <v>0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3">
        <v>0</v>
      </c>
    </row>
    <row r="47" spans="2:12" ht="14.25">
      <c r="B47" s="171" t="s">
        <v>0</v>
      </c>
      <c r="C47" s="172">
        <v>8152</v>
      </c>
      <c r="D47" s="172">
        <v>38330</v>
      </c>
      <c r="E47" s="172">
        <v>94103</v>
      </c>
      <c r="F47" s="172">
        <v>1553</v>
      </c>
      <c r="G47" s="172">
        <v>76356</v>
      </c>
      <c r="H47" s="172">
        <v>22099</v>
      </c>
      <c r="I47" s="172">
        <v>2119</v>
      </c>
      <c r="J47" s="172">
        <v>10829</v>
      </c>
      <c r="K47" s="172">
        <v>12231</v>
      </c>
      <c r="L47" s="173">
        <v>265772</v>
      </c>
    </row>
    <row r="48" spans="2:12" ht="14.25">
      <c r="B48" s="171" t="s">
        <v>13</v>
      </c>
      <c r="C48" s="172">
        <v>17463</v>
      </c>
      <c r="D48" s="172">
        <v>11287</v>
      </c>
      <c r="E48" s="172">
        <v>26455</v>
      </c>
      <c r="F48" s="172">
        <v>744</v>
      </c>
      <c r="G48" s="172">
        <v>20395</v>
      </c>
      <c r="H48" s="172">
        <v>989</v>
      </c>
      <c r="I48" s="172">
        <v>836</v>
      </c>
      <c r="J48" s="172">
        <v>4923</v>
      </c>
      <c r="K48" s="172">
        <v>2086</v>
      </c>
      <c r="L48" s="173">
        <v>85178</v>
      </c>
    </row>
    <row r="49" spans="2:12" ht="14.25">
      <c r="B49" s="171" t="s">
        <v>14</v>
      </c>
      <c r="C49" s="172">
        <v>2031</v>
      </c>
      <c r="D49" s="172">
        <v>1748</v>
      </c>
      <c r="E49" s="172">
        <v>4282</v>
      </c>
      <c r="F49" s="172">
        <v>0</v>
      </c>
      <c r="G49" s="172">
        <v>3700</v>
      </c>
      <c r="H49" s="172">
        <v>5587</v>
      </c>
      <c r="I49" s="172">
        <v>0</v>
      </c>
      <c r="J49" s="172">
        <v>1920</v>
      </c>
      <c r="K49" s="172">
        <v>6909</v>
      </c>
      <c r="L49" s="173">
        <v>26177</v>
      </c>
    </row>
    <row r="50" spans="2:12" ht="14.25">
      <c r="B50" s="174" t="s">
        <v>1</v>
      </c>
      <c r="C50" s="175">
        <v>27646</v>
      </c>
      <c r="D50" s="175">
        <v>51365</v>
      </c>
      <c r="E50" s="175">
        <v>124840</v>
      </c>
      <c r="F50" s="175">
        <v>2297</v>
      </c>
      <c r="G50" s="175">
        <v>100451</v>
      </c>
      <c r="H50" s="175">
        <v>28675</v>
      </c>
      <c r="I50" s="175">
        <v>2955</v>
      </c>
      <c r="J50" s="175">
        <v>17672</v>
      </c>
      <c r="K50" s="175">
        <v>21226</v>
      </c>
      <c r="L50" s="175">
        <v>377127</v>
      </c>
    </row>
    <row r="51" spans="2:12" ht="14.25">
      <c r="B51" s="176" t="s">
        <v>8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3">
        <v>0</v>
      </c>
      <c r="J51" s="173">
        <v>0</v>
      </c>
      <c r="K51" s="173">
        <v>0</v>
      </c>
      <c r="L51" s="173">
        <v>0</v>
      </c>
    </row>
    <row r="52" spans="2:12" ht="14.25">
      <c r="B52" s="171" t="s">
        <v>0</v>
      </c>
      <c r="C52" s="173">
        <v>38467</v>
      </c>
      <c r="D52" s="173">
        <v>166760</v>
      </c>
      <c r="E52" s="173">
        <v>401713</v>
      </c>
      <c r="F52" s="173">
        <v>6770</v>
      </c>
      <c r="G52" s="173">
        <v>312903</v>
      </c>
      <c r="H52" s="173">
        <v>96384</v>
      </c>
      <c r="I52" s="173">
        <v>11513</v>
      </c>
      <c r="J52" s="173">
        <v>46816</v>
      </c>
      <c r="K52" s="173">
        <v>50673</v>
      </c>
      <c r="L52" s="173">
        <v>1131999</v>
      </c>
    </row>
    <row r="53" spans="2:12" ht="14.25">
      <c r="B53" s="171" t="s">
        <v>13</v>
      </c>
      <c r="C53" s="173">
        <v>61432</v>
      </c>
      <c r="D53" s="173">
        <v>46167</v>
      </c>
      <c r="E53" s="173">
        <v>108772</v>
      </c>
      <c r="F53" s="173">
        <v>2652</v>
      </c>
      <c r="G53" s="173">
        <v>82399</v>
      </c>
      <c r="H53" s="173">
        <v>7635</v>
      </c>
      <c r="I53" s="173">
        <v>3429</v>
      </c>
      <c r="J53" s="173">
        <v>16755</v>
      </c>
      <c r="K53" s="173">
        <v>6834</v>
      </c>
      <c r="L53" s="173">
        <v>336075</v>
      </c>
    </row>
    <row r="54" spans="2:12" ht="14.25">
      <c r="B54" s="171" t="s">
        <v>14</v>
      </c>
      <c r="C54" s="173">
        <v>6470</v>
      </c>
      <c r="D54" s="173">
        <v>5826</v>
      </c>
      <c r="E54" s="173">
        <v>13694</v>
      </c>
      <c r="F54" s="173">
        <v>4</v>
      </c>
      <c r="G54" s="173">
        <v>12015</v>
      </c>
      <c r="H54" s="173">
        <v>16576</v>
      </c>
      <c r="I54" s="173">
        <v>43</v>
      </c>
      <c r="J54" s="173">
        <v>8441</v>
      </c>
      <c r="K54" s="173">
        <v>21026</v>
      </c>
      <c r="L54" s="173">
        <v>84095</v>
      </c>
    </row>
    <row r="55" spans="2:12" s="136" customFormat="1" ht="15" thickBot="1">
      <c r="B55" s="177" t="s">
        <v>1</v>
      </c>
      <c r="C55" s="178">
        <v>106369</v>
      </c>
      <c r="D55" s="178">
        <v>218753</v>
      </c>
      <c r="E55" s="178">
        <v>524179</v>
      </c>
      <c r="F55" s="178">
        <v>9426</v>
      </c>
      <c r="G55" s="178">
        <v>407317</v>
      </c>
      <c r="H55" s="178">
        <v>120595</v>
      </c>
      <c r="I55" s="178">
        <v>14985</v>
      </c>
      <c r="J55" s="178">
        <v>72012</v>
      </c>
      <c r="K55" s="178">
        <v>78533</v>
      </c>
      <c r="L55" s="178">
        <v>1552169</v>
      </c>
    </row>
    <row r="56" ht="14.25" customHeight="1">
      <c r="F56" s="179"/>
    </row>
    <row r="57" spans="2:12" ht="29.25" customHeight="1">
      <c r="B57" s="315" t="s">
        <v>107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</row>
    <row r="58" spans="2:12" ht="32.25" customHeight="1">
      <c r="B58" s="315" t="s">
        <v>110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</row>
    <row r="59" spans="2:12" ht="14.25" customHeight="1">
      <c r="B59" s="315" t="s">
        <v>227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</row>
    <row r="60" spans="2:12" ht="14.25" customHeight="1">
      <c r="B60" s="315" t="s">
        <v>228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</row>
    <row r="61" spans="2:12" ht="1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</row>
    <row r="62" spans="2:8" ht="14.25">
      <c r="B62" s="316" t="s">
        <v>162</v>
      </c>
      <c r="C62" s="316"/>
      <c r="D62" s="316"/>
      <c r="E62" s="316"/>
      <c r="F62" s="316"/>
      <c r="G62" s="316"/>
      <c r="H62" s="316"/>
    </row>
  </sheetData>
  <sheetProtection/>
  <mergeCells count="6">
    <mergeCell ref="B57:L57"/>
    <mergeCell ref="B58:L58"/>
    <mergeCell ref="B62:H62"/>
    <mergeCell ref="B9:L9"/>
    <mergeCell ref="B59:L59"/>
    <mergeCell ref="B60:L60"/>
  </mergeCells>
  <hyperlinks>
    <hyperlink ref="K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86" zoomScaleNormal="86" zoomScalePageLayoutView="0" workbookViewId="0" topLeftCell="A1">
      <selection activeCell="K6" sqref="K6"/>
    </sheetView>
  </sheetViews>
  <sheetFormatPr defaultColWidth="11.421875" defaultRowHeight="12.75"/>
  <cols>
    <col min="1" max="1" width="7.7109375" style="141" customWidth="1"/>
    <col min="2" max="2" width="24.7109375" style="141" customWidth="1"/>
    <col min="3" max="11" width="14.7109375" style="141" customWidth="1"/>
    <col min="12" max="12" width="15.7109375" style="141" customWidth="1"/>
    <col min="13" max="13" width="7.7109375" style="141" customWidth="1"/>
    <col min="14" max="14" width="5.7109375" style="141" customWidth="1"/>
    <col min="15" max="16384" width="11.421875" style="141" customWidth="1"/>
  </cols>
  <sheetData>
    <row r="1" spans="1:13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  <c r="M1" s="131"/>
    </row>
    <row r="2" spans="1:13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  <c r="M2" s="131"/>
    </row>
    <row r="3" spans="1:13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  <c r="M3" s="131"/>
    </row>
    <row r="4" spans="1:11" s="131" customFormat="1" ht="16.5" customHeight="1">
      <c r="A4" s="108"/>
      <c r="B4" s="3"/>
      <c r="C4" s="108"/>
      <c r="D4" s="108"/>
      <c r="E4" s="108"/>
      <c r="F4" s="108"/>
      <c r="G4" s="108"/>
      <c r="H4" s="108"/>
      <c r="I4" s="108"/>
      <c r="J4" s="108"/>
      <c r="K4" s="108"/>
    </row>
    <row r="5" spans="1:13" s="129" customFormat="1" ht="16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129" customFormat="1" ht="16.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128"/>
      <c r="K6" s="8" t="s">
        <v>21</v>
      </c>
      <c r="L6" s="128"/>
      <c r="M6" s="128"/>
    </row>
    <row r="7" spans="1:13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s="129" customFormat="1" ht="4.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28"/>
    </row>
    <row r="9" spans="1:13" s="136" customFormat="1" ht="39.75" customHeight="1" thickBot="1">
      <c r="A9" s="135"/>
      <c r="B9" s="312" t="s">
        <v>252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35"/>
    </row>
    <row r="10" spans="1:13" s="183" customFormat="1" ht="45" customHeight="1" thickBot="1">
      <c r="A10" s="181"/>
      <c r="B10" s="182"/>
      <c r="C10" s="140" t="s">
        <v>33</v>
      </c>
      <c r="D10" s="140" t="s">
        <v>34</v>
      </c>
      <c r="E10" s="140" t="s">
        <v>35</v>
      </c>
      <c r="F10" s="140" t="s">
        <v>111</v>
      </c>
      <c r="G10" s="140" t="s">
        <v>36</v>
      </c>
      <c r="H10" s="140" t="s">
        <v>37</v>
      </c>
      <c r="I10" s="169" t="s">
        <v>215</v>
      </c>
      <c r="J10" s="140" t="s">
        <v>38</v>
      </c>
      <c r="K10" s="140" t="s">
        <v>39</v>
      </c>
      <c r="L10" s="140" t="s">
        <v>15</v>
      </c>
      <c r="M10" s="181"/>
    </row>
    <row r="11" spans="1:13" ht="14.25">
      <c r="A11" s="137"/>
      <c r="B11" s="184" t="s">
        <v>12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37"/>
    </row>
    <row r="12" spans="1:13" ht="14.25">
      <c r="A12" s="137"/>
      <c r="B12" s="145" t="s">
        <v>0</v>
      </c>
      <c r="C12" s="146">
        <v>2340</v>
      </c>
      <c r="D12" s="146">
        <v>10177</v>
      </c>
      <c r="E12" s="146">
        <v>22900</v>
      </c>
      <c r="F12" s="146">
        <v>786</v>
      </c>
      <c r="G12" s="146">
        <v>16324</v>
      </c>
      <c r="H12" s="146">
        <v>3642</v>
      </c>
      <c r="I12" s="146">
        <v>791</v>
      </c>
      <c r="J12" s="146">
        <v>2453</v>
      </c>
      <c r="K12" s="146">
        <v>2037</v>
      </c>
      <c r="L12" s="151">
        <v>61450</v>
      </c>
      <c r="M12" s="137"/>
    </row>
    <row r="13" spans="1:13" ht="14.25">
      <c r="A13" s="137"/>
      <c r="B13" s="145" t="s">
        <v>13</v>
      </c>
      <c r="C13" s="146">
        <v>2996</v>
      </c>
      <c r="D13" s="146">
        <v>1063</v>
      </c>
      <c r="E13" s="146">
        <v>2431</v>
      </c>
      <c r="F13" s="146">
        <v>45</v>
      </c>
      <c r="G13" s="146">
        <v>1692</v>
      </c>
      <c r="H13" s="146"/>
      <c r="I13" s="146">
        <v>63</v>
      </c>
      <c r="J13" s="146">
        <v>212</v>
      </c>
      <c r="K13" s="146">
        <v>0</v>
      </c>
      <c r="L13" s="151">
        <v>8502</v>
      </c>
      <c r="M13" s="137"/>
    </row>
    <row r="14" spans="1:13" ht="14.25">
      <c r="A14" s="137"/>
      <c r="B14" s="145" t="s">
        <v>14</v>
      </c>
      <c r="C14" s="146">
        <v>392</v>
      </c>
      <c r="D14" s="146">
        <v>369</v>
      </c>
      <c r="E14" s="146">
        <v>1043</v>
      </c>
      <c r="F14" s="146">
        <v>1</v>
      </c>
      <c r="G14" s="146">
        <v>719</v>
      </c>
      <c r="H14" s="146">
        <v>604</v>
      </c>
      <c r="I14" s="146">
        <v>39</v>
      </c>
      <c r="J14" s="146">
        <v>318</v>
      </c>
      <c r="K14" s="146">
        <v>618</v>
      </c>
      <c r="L14" s="151">
        <v>4103</v>
      </c>
      <c r="M14" s="137"/>
    </row>
    <row r="15" spans="1:13" ht="14.25">
      <c r="A15" s="137"/>
      <c r="B15" s="174" t="s">
        <v>1</v>
      </c>
      <c r="C15" s="149">
        <v>5728</v>
      </c>
      <c r="D15" s="149">
        <v>11609</v>
      </c>
      <c r="E15" s="149">
        <v>26374</v>
      </c>
      <c r="F15" s="149">
        <v>832</v>
      </c>
      <c r="G15" s="149">
        <v>18735</v>
      </c>
      <c r="H15" s="149">
        <v>4246</v>
      </c>
      <c r="I15" s="149">
        <v>893</v>
      </c>
      <c r="J15" s="149">
        <v>2983</v>
      </c>
      <c r="K15" s="149">
        <v>2655</v>
      </c>
      <c r="L15" s="149">
        <v>74055</v>
      </c>
      <c r="M15" s="137"/>
    </row>
    <row r="16" spans="1:13" ht="14.25">
      <c r="A16" s="137"/>
      <c r="B16" s="142" t="s">
        <v>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51">
        <v>0</v>
      </c>
      <c r="M16" s="137"/>
    </row>
    <row r="17" spans="1:13" ht="14.25">
      <c r="A17" s="137"/>
      <c r="B17" s="145" t="s">
        <v>0</v>
      </c>
      <c r="C17" s="146">
        <v>2327</v>
      </c>
      <c r="D17" s="146">
        <v>12076</v>
      </c>
      <c r="E17" s="146">
        <v>29674</v>
      </c>
      <c r="F17" s="146">
        <v>584</v>
      </c>
      <c r="G17" s="146">
        <v>24301</v>
      </c>
      <c r="H17" s="146">
        <v>7329</v>
      </c>
      <c r="I17" s="146">
        <v>1206</v>
      </c>
      <c r="J17" s="146">
        <v>4758</v>
      </c>
      <c r="K17" s="146">
        <v>4273</v>
      </c>
      <c r="L17" s="151">
        <v>86528</v>
      </c>
      <c r="M17" s="137"/>
    </row>
    <row r="18" spans="1:13" ht="14.25">
      <c r="A18" s="137"/>
      <c r="B18" s="145" t="s">
        <v>13</v>
      </c>
      <c r="C18" s="146">
        <v>3348</v>
      </c>
      <c r="D18" s="146">
        <v>3768</v>
      </c>
      <c r="E18" s="146">
        <v>8945</v>
      </c>
      <c r="F18" s="146">
        <v>269</v>
      </c>
      <c r="G18" s="146">
        <v>6719</v>
      </c>
      <c r="H18" s="146">
        <v>691</v>
      </c>
      <c r="I18" s="146">
        <v>445</v>
      </c>
      <c r="J18" s="146">
        <v>1646</v>
      </c>
      <c r="K18" s="146">
        <v>593</v>
      </c>
      <c r="L18" s="151">
        <v>26424</v>
      </c>
      <c r="M18" s="137"/>
    </row>
    <row r="19" spans="1:13" ht="14.25">
      <c r="A19" s="137"/>
      <c r="B19" s="145" t="s">
        <v>14</v>
      </c>
      <c r="C19" s="146">
        <v>442</v>
      </c>
      <c r="D19" s="146">
        <v>240</v>
      </c>
      <c r="E19" s="146">
        <v>595</v>
      </c>
      <c r="F19" s="146">
        <v>0</v>
      </c>
      <c r="G19" s="146">
        <v>688</v>
      </c>
      <c r="H19" s="146">
        <v>1028</v>
      </c>
      <c r="I19" s="146">
        <v>0</v>
      </c>
      <c r="J19" s="146">
        <v>421</v>
      </c>
      <c r="K19" s="146">
        <v>862</v>
      </c>
      <c r="L19" s="151">
        <v>4276</v>
      </c>
      <c r="M19" s="137"/>
    </row>
    <row r="20" spans="1:13" ht="14.25">
      <c r="A20" s="137"/>
      <c r="B20" s="174" t="s">
        <v>1</v>
      </c>
      <c r="C20" s="149">
        <v>6117</v>
      </c>
      <c r="D20" s="149">
        <v>16084</v>
      </c>
      <c r="E20" s="149">
        <v>39214</v>
      </c>
      <c r="F20" s="149">
        <v>853</v>
      </c>
      <c r="G20" s="149">
        <v>31708</v>
      </c>
      <c r="H20" s="149">
        <v>9048</v>
      </c>
      <c r="I20" s="149">
        <v>1651</v>
      </c>
      <c r="J20" s="149">
        <v>6825</v>
      </c>
      <c r="K20" s="149">
        <v>5728</v>
      </c>
      <c r="L20" s="149">
        <v>117228</v>
      </c>
      <c r="M20" s="137"/>
    </row>
    <row r="21" spans="1:13" ht="14.25">
      <c r="A21" s="137"/>
      <c r="B21" s="142" t="s">
        <v>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51">
        <v>0</v>
      </c>
      <c r="M21" s="137"/>
    </row>
    <row r="22" spans="1:13" ht="14.25">
      <c r="A22" s="137"/>
      <c r="B22" s="145" t="s">
        <v>0</v>
      </c>
      <c r="C22" s="146">
        <v>1670</v>
      </c>
      <c r="D22" s="146">
        <v>6902</v>
      </c>
      <c r="E22" s="146">
        <v>16925</v>
      </c>
      <c r="F22" s="146">
        <v>406</v>
      </c>
      <c r="G22" s="146">
        <v>13009</v>
      </c>
      <c r="H22" s="146">
        <v>3755</v>
      </c>
      <c r="I22" s="146">
        <v>955</v>
      </c>
      <c r="J22" s="146">
        <v>2658</v>
      </c>
      <c r="K22" s="146">
        <v>2449</v>
      </c>
      <c r="L22" s="151">
        <v>48729</v>
      </c>
      <c r="M22" s="137"/>
    </row>
    <row r="23" spans="1:13" ht="14.25">
      <c r="A23" s="137"/>
      <c r="B23" s="145" t="s">
        <v>13</v>
      </c>
      <c r="C23" s="146">
        <v>3038</v>
      </c>
      <c r="D23" s="146">
        <v>2557</v>
      </c>
      <c r="E23" s="146">
        <v>5694</v>
      </c>
      <c r="F23" s="146">
        <v>207</v>
      </c>
      <c r="G23" s="146">
        <v>4112</v>
      </c>
      <c r="H23" s="146">
        <v>376</v>
      </c>
      <c r="I23" s="146">
        <v>228</v>
      </c>
      <c r="J23" s="146">
        <v>1028</v>
      </c>
      <c r="K23" s="146">
        <v>402</v>
      </c>
      <c r="L23" s="151">
        <v>17642</v>
      </c>
      <c r="M23" s="137"/>
    </row>
    <row r="24" spans="1:13" ht="14.25">
      <c r="A24" s="137"/>
      <c r="B24" s="145" t="s">
        <v>14</v>
      </c>
      <c r="C24" s="146">
        <v>281</v>
      </c>
      <c r="D24" s="146">
        <v>119</v>
      </c>
      <c r="E24" s="146">
        <v>317</v>
      </c>
      <c r="F24" s="146">
        <v>0</v>
      </c>
      <c r="G24" s="146">
        <v>353</v>
      </c>
      <c r="H24" s="146">
        <v>634</v>
      </c>
      <c r="I24" s="146">
        <v>0</v>
      </c>
      <c r="J24" s="146">
        <v>444</v>
      </c>
      <c r="K24" s="146">
        <v>1036</v>
      </c>
      <c r="L24" s="151">
        <v>3184</v>
      </c>
      <c r="M24" s="137"/>
    </row>
    <row r="25" spans="1:13" ht="14.25">
      <c r="A25" s="137"/>
      <c r="B25" s="174" t="s">
        <v>1</v>
      </c>
      <c r="C25" s="149">
        <v>4989</v>
      </c>
      <c r="D25" s="149">
        <v>9578</v>
      </c>
      <c r="E25" s="149">
        <v>22936</v>
      </c>
      <c r="F25" s="149">
        <v>613</v>
      </c>
      <c r="G25" s="149">
        <v>17474</v>
      </c>
      <c r="H25" s="149">
        <v>4765</v>
      </c>
      <c r="I25" s="149">
        <v>1183</v>
      </c>
      <c r="J25" s="149">
        <v>4130</v>
      </c>
      <c r="K25" s="149">
        <v>3887</v>
      </c>
      <c r="L25" s="149">
        <v>69555</v>
      </c>
      <c r="M25" s="137"/>
    </row>
    <row r="26" spans="1:13" ht="14.25">
      <c r="A26" s="137"/>
      <c r="B26" s="142" t="s">
        <v>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51">
        <v>0</v>
      </c>
      <c r="M26" s="137"/>
    </row>
    <row r="27" spans="1:13" ht="14.25">
      <c r="A27" s="137"/>
      <c r="B27" s="145" t="s">
        <v>0</v>
      </c>
      <c r="C27" s="146">
        <v>2698</v>
      </c>
      <c r="D27" s="146">
        <v>8890</v>
      </c>
      <c r="E27" s="146">
        <v>20604</v>
      </c>
      <c r="F27" s="146">
        <v>486</v>
      </c>
      <c r="G27" s="146">
        <v>15386</v>
      </c>
      <c r="H27" s="146">
        <v>4529</v>
      </c>
      <c r="I27" s="146">
        <v>1008</v>
      </c>
      <c r="J27" s="146">
        <v>3053</v>
      </c>
      <c r="K27" s="146">
        <v>3460</v>
      </c>
      <c r="L27" s="151">
        <v>60114</v>
      </c>
      <c r="M27" s="137"/>
    </row>
    <row r="28" spans="1:13" ht="14.25">
      <c r="A28" s="137"/>
      <c r="B28" s="145" t="s">
        <v>13</v>
      </c>
      <c r="C28" s="146">
        <v>2640</v>
      </c>
      <c r="D28" s="146">
        <v>2900</v>
      </c>
      <c r="E28" s="146">
        <v>7476</v>
      </c>
      <c r="F28" s="146">
        <v>366</v>
      </c>
      <c r="G28" s="146">
        <v>5680</v>
      </c>
      <c r="H28" s="146">
        <v>752</v>
      </c>
      <c r="I28" s="146">
        <v>360</v>
      </c>
      <c r="J28" s="146">
        <v>879</v>
      </c>
      <c r="K28" s="146">
        <v>485</v>
      </c>
      <c r="L28" s="151">
        <v>21538</v>
      </c>
      <c r="M28" s="137"/>
    </row>
    <row r="29" spans="1:13" ht="14.25">
      <c r="A29" s="137"/>
      <c r="B29" s="145" t="s">
        <v>14</v>
      </c>
      <c r="C29" s="146">
        <v>342</v>
      </c>
      <c r="D29" s="146">
        <v>316</v>
      </c>
      <c r="E29" s="146">
        <v>728</v>
      </c>
      <c r="F29" s="146">
        <v>0</v>
      </c>
      <c r="G29" s="146">
        <v>619</v>
      </c>
      <c r="H29" s="146">
        <v>823</v>
      </c>
      <c r="I29" s="146">
        <v>3</v>
      </c>
      <c r="J29" s="146">
        <v>751</v>
      </c>
      <c r="K29" s="146">
        <v>1766</v>
      </c>
      <c r="L29" s="151">
        <v>5348</v>
      </c>
      <c r="M29" s="137"/>
    </row>
    <row r="30" spans="1:13" ht="14.25">
      <c r="A30" s="137"/>
      <c r="B30" s="174" t="s">
        <v>1</v>
      </c>
      <c r="C30" s="149">
        <v>5680</v>
      </c>
      <c r="D30" s="149">
        <v>12106</v>
      </c>
      <c r="E30" s="149">
        <v>28808</v>
      </c>
      <c r="F30" s="149">
        <v>852</v>
      </c>
      <c r="G30" s="149">
        <v>21685</v>
      </c>
      <c r="H30" s="149">
        <v>6104</v>
      </c>
      <c r="I30" s="149">
        <v>1371</v>
      </c>
      <c r="J30" s="149">
        <v>4683</v>
      </c>
      <c r="K30" s="149">
        <v>5711</v>
      </c>
      <c r="L30" s="149">
        <v>87000</v>
      </c>
      <c r="M30" s="137"/>
    </row>
    <row r="31" spans="1:13" ht="14.25">
      <c r="A31" s="137"/>
      <c r="B31" s="142" t="s">
        <v>4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51">
        <v>0</v>
      </c>
      <c r="M31" s="137"/>
    </row>
    <row r="32" spans="1:13" ht="14.25">
      <c r="A32" s="137"/>
      <c r="B32" s="145" t="s">
        <v>0</v>
      </c>
      <c r="C32" s="146">
        <v>2029</v>
      </c>
      <c r="D32" s="146">
        <v>5867</v>
      </c>
      <c r="E32" s="146">
        <v>14089</v>
      </c>
      <c r="F32" s="146">
        <v>276</v>
      </c>
      <c r="G32" s="146">
        <v>11226</v>
      </c>
      <c r="H32" s="146">
        <v>2619</v>
      </c>
      <c r="I32" s="146">
        <v>691</v>
      </c>
      <c r="J32" s="146">
        <v>1943</v>
      </c>
      <c r="K32" s="146">
        <v>1866</v>
      </c>
      <c r="L32" s="151">
        <v>40606</v>
      </c>
      <c r="M32" s="137"/>
    </row>
    <row r="33" spans="1:13" ht="14.25">
      <c r="A33" s="137"/>
      <c r="B33" s="145" t="s">
        <v>13</v>
      </c>
      <c r="C33" s="146">
        <v>1832</v>
      </c>
      <c r="D33" s="146">
        <v>1214</v>
      </c>
      <c r="E33" s="146">
        <v>2683</v>
      </c>
      <c r="F33" s="146">
        <v>43</v>
      </c>
      <c r="G33" s="146">
        <v>2127</v>
      </c>
      <c r="H33" s="146">
        <v>131</v>
      </c>
      <c r="I33" s="146">
        <v>188</v>
      </c>
      <c r="J33" s="146">
        <v>600</v>
      </c>
      <c r="K33" s="146">
        <v>57</v>
      </c>
      <c r="L33" s="151">
        <v>8875</v>
      </c>
      <c r="M33" s="137"/>
    </row>
    <row r="34" spans="1:13" ht="14.25">
      <c r="A34" s="137"/>
      <c r="B34" s="145" t="s">
        <v>14</v>
      </c>
      <c r="C34" s="146">
        <v>47</v>
      </c>
      <c r="D34" s="146">
        <v>36</v>
      </c>
      <c r="E34" s="146">
        <v>105</v>
      </c>
      <c r="F34" s="146">
        <v>0</v>
      </c>
      <c r="G34" s="146">
        <v>93</v>
      </c>
      <c r="H34" s="146">
        <v>216</v>
      </c>
      <c r="I34" s="146">
        <v>0</v>
      </c>
      <c r="J34" s="146">
        <v>128</v>
      </c>
      <c r="K34" s="146">
        <v>191</v>
      </c>
      <c r="L34" s="151">
        <v>816</v>
      </c>
      <c r="M34" s="137"/>
    </row>
    <row r="35" spans="1:13" ht="14.25">
      <c r="A35" s="137"/>
      <c r="B35" s="174" t="s">
        <v>1</v>
      </c>
      <c r="C35" s="149">
        <v>3908</v>
      </c>
      <c r="D35" s="149">
        <v>7117</v>
      </c>
      <c r="E35" s="149">
        <v>16877</v>
      </c>
      <c r="F35" s="149">
        <v>319</v>
      </c>
      <c r="G35" s="149">
        <v>13446</v>
      </c>
      <c r="H35" s="149">
        <v>2966</v>
      </c>
      <c r="I35" s="149">
        <v>879</v>
      </c>
      <c r="J35" s="149">
        <v>2671</v>
      </c>
      <c r="K35" s="149">
        <v>2114</v>
      </c>
      <c r="L35" s="149">
        <v>50297</v>
      </c>
      <c r="M35" s="137"/>
    </row>
    <row r="36" spans="1:13" ht="14.25">
      <c r="A36" s="137"/>
      <c r="B36" s="142" t="s">
        <v>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51">
        <v>0</v>
      </c>
      <c r="M36" s="137"/>
    </row>
    <row r="37" spans="1:13" ht="14.25">
      <c r="A37" s="137"/>
      <c r="B37" s="145" t="s">
        <v>0</v>
      </c>
      <c r="C37" s="146">
        <v>1827</v>
      </c>
      <c r="D37" s="146">
        <v>5517</v>
      </c>
      <c r="E37" s="146">
        <v>13239</v>
      </c>
      <c r="F37" s="146">
        <v>267</v>
      </c>
      <c r="G37" s="146">
        <v>10615</v>
      </c>
      <c r="H37" s="146">
        <v>3254</v>
      </c>
      <c r="I37" s="146">
        <v>649</v>
      </c>
      <c r="J37" s="146">
        <v>2091</v>
      </c>
      <c r="K37" s="146">
        <v>2207</v>
      </c>
      <c r="L37" s="151">
        <v>39666</v>
      </c>
      <c r="M37" s="137"/>
    </row>
    <row r="38" spans="1:13" ht="14.25">
      <c r="A38" s="137"/>
      <c r="B38" s="145" t="s">
        <v>13</v>
      </c>
      <c r="C38" s="146">
        <v>1491</v>
      </c>
      <c r="D38" s="146">
        <v>1922</v>
      </c>
      <c r="E38" s="146">
        <v>4399</v>
      </c>
      <c r="F38" s="146">
        <v>82</v>
      </c>
      <c r="G38" s="146">
        <v>3309</v>
      </c>
      <c r="H38" s="146">
        <v>338</v>
      </c>
      <c r="I38" s="146">
        <v>139</v>
      </c>
      <c r="J38" s="146">
        <v>584</v>
      </c>
      <c r="K38" s="146">
        <v>204</v>
      </c>
      <c r="L38" s="151">
        <v>12468</v>
      </c>
      <c r="M38" s="137"/>
    </row>
    <row r="39" spans="1:13" ht="14.25">
      <c r="A39" s="137"/>
      <c r="B39" s="145" t="s">
        <v>14</v>
      </c>
      <c r="C39" s="146">
        <v>121</v>
      </c>
      <c r="D39" s="146">
        <v>50</v>
      </c>
      <c r="E39" s="146">
        <v>116</v>
      </c>
      <c r="F39" s="146">
        <v>0</v>
      </c>
      <c r="G39" s="146">
        <v>153</v>
      </c>
      <c r="H39" s="146">
        <v>276</v>
      </c>
      <c r="I39" s="146">
        <v>0</v>
      </c>
      <c r="J39" s="146">
        <v>239</v>
      </c>
      <c r="K39" s="146">
        <v>278</v>
      </c>
      <c r="L39" s="151">
        <v>1233</v>
      </c>
      <c r="M39" s="137"/>
    </row>
    <row r="40" spans="1:13" ht="14.25">
      <c r="A40" s="137"/>
      <c r="B40" s="174" t="s">
        <v>1</v>
      </c>
      <c r="C40" s="149">
        <v>3439</v>
      </c>
      <c r="D40" s="149">
        <v>7489</v>
      </c>
      <c r="E40" s="149">
        <v>17754</v>
      </c>
      <c r="F40" s="149">
        <v>349</v>
      </c>
      <c r="G40" s="149">
        <v>14077</v>
      </c>
      <c r="H40" s="149">
        <v>3868</v>
      </c>
      <c r="I40" s="149">
        <v>788</v>
      </c>
      <c r="J40" s="149">
        <v>2914</v>
      </c>
      <c r="K40" s="149">
        <v>2689</v>
      </c>
      <c r="L40" s="149">
        <v>53367</v>
      </c>
      <c r="M40" s="137"/>
    </row>
    <row r="41" spans="1:13" ht="14.25">
      <c r="A41" s="137"/>
      <c r="B41" s="142" t="s">
        <v>7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51">
        <v>0</v>
      </c>
      <c r="M41" s="137"/>
    </row>
    <row r="42" spans="1:13" ht="14.25">
      <c r="A42" s="137"/>
      <c r="B42" s="145" t="s">
        <v>0</v>
      </c>
      <c r="C42" s="146">
        <v>2977</v>
      </c>
      <c r="D42" s="146">
        <v>16589</v>
      </c>
      <c r="E42" s="146">
        <v>41726</v>
      </c>
      <c r="F42" s="146">
        <v>701</v>
      </c>
      <c r="G42" s="146">
        <v>31404</v>
      </c>
      <c r="H42" s="146">
        <v>8633</v>
      </c>
      <c r="I42" s="146">
        <v>1443</v>
      </c>
      <c r="J42" s="146">
        <v>4280</v>
      </c>
      <c r="K42" s="146">
        <v>4001</v>
      </c>
      <c r="L42" s="151">
        <v>111754</v>
      </c>
      <c r="M42" s="137"/>
    </row>
    <row r="43" spans="1:13" ht="14.25">
      <c r="A43" s="137"/>
      <c r="B43" s="145" t="s">
        <v>13</v>
      </c>
      <c r="C43" s="146">
        <v>7384</v>
      </c>
      <c r="D43" s="146">
        <v>4252</v>
      </c>
      <c r="E43" s="146">
        <v>10236</v>
      </c>
      <c r="F43" s="146">
        <v>234</v>
      </c>
      <c r="G43" s="146">
        <v>7965</v>
      </c>
      <c r="H43" s="146">
        <v>834</v>
      </c>
      <c r="I43" s="146">
        <v>334</v>
      </c>
      <c r="J43" s="146">
        <v>1226</v>
      </c>
      <c r="K43" s="146">
        <v>696</v>
      </c>
      <c r="L43" s="151">
        <v>33161</v>
      </c>
      <c r="M43" s="137"/>
    </row>
    <row r="44" spans="1:13" ht="14.25">
      <c r="A44" s="137"/>
      <c r="B44" s="145" t="s">
        <v>14</v>
      </c>
      <c r="C44" s="146">
        <v>662</v>
      </c>
      <c r="D44" s="146">
        <v>969</v>
      </c>
      <c r="E44" s="146">
        <v>1882</v>
      </c>
      <c r="F44" s="146">
        <v>0</v>
      </c>
      <c r="G44" s="146">
        <v>1618</v>
      </c>
      <c r="H44" s="146">
        <v>1693</v>
      </c>
      <c r="I44" s="146">
        <v>0</v>
      </c>
      <c r="J44" s="146">
        <v>1015</v>
      </c>
      <c r="K44" s="146">
        <v>1861</v>
      </c>
      <c r="L44" s="151">
        <v>9700</v>
      </c>
      <c r="M44" s="137"/>
    </row>
    <row r="45" spans="1:13" ht="14.25">
      <c r="A45" s="137"/>
      <c r="B45" s="174" t="s">
        <v>1</v>
      </c>
      <c r="C45" s="149">
        <v>11023</v>
      </c>
      <c r="D45" s="149">
        <v>21810</v>
      </c>
      <c r="E45" s="149">
        <v>53844</v>
      </c>
      <c r="F45" s="149">
        <v>935</v>
      </c>
      <c r="G45" s="149">
        <v>40987</v>
      </c>
      <c r="H45" s="149">
        <v>11160</v>
      </c>
      <c r="I45" s="149">
        <v>1777</v>
      </c>
      <c r="J45" s="149">
        <v>6521</v>
      </c>
      <c r="K45" s="149">
        <v>6558</v>
      </c>
      <c r="L45" s="149">
        <v>154615</v>
      </c>
      <c r="M45" s="137"/>
    </row>
    <row r="46" spans="1:13" ht="14.25">
      <c r="A46" s="137"/>
      <c r="B46" s="142" t="s">
        <v>9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51">
        <v>0</v>
      </c>
      <c r="M46" s="137"/>
    </row>
    <row r="47" spans="1:13" ht="14.25">
      <c r="A47" s="137"/>
      <c r="B47" s="145" t="s">
        <v>0</v>
      </c>
      <c r="C47" s="146">
        <v>4262</v>
      </c>
      <c r="D47" s="146">
        <v>19833</v>
      </c>
      <c r="E47" s="146">
        <v>48504</v>
      </c>
      <c r="F47" s="146">
        <v>1057</v>
      </c>
      <c r="G47" s="146">
        <v>39526</v>
      </c>
      <c r="H47" s="146">
        <v>10267</v>
      </c>
      <c r="I47" s="146">
        <v>1565</v>
      </c>
      <c r="J47" s="146">
        <v>6536</v>
      </c>
      <c r="K47" s="146">
        <v>6707</v>
      </c>
      <c r="L47" s="151">
        <v>138257</v>
      </c>
      <c r="M47" s="137"/>
    </row>
    <row r="48" spans="1:13" ht="14.25">
      <c r="A48" s="137"/>
      <c r="B48" s="145" t="s">
        <v>13</v>
      </c>
      <c r="C48" s="146">
        <v>9076</v>
      </c>
      <c r="D48" s="146">
        <v>5711</v>
      </c>
      <c r="E48" s="146">
        <v>13384</v>
      </c>
      <c r="F48" s="146">
        <v>496</v>
      </c>
      <c r="G48" s="146">
        <v>10302</v>
      </c>
      <c r="H48" s="146">
        <v>540</v>
      </c>
      <c r="I48" s="146">
        <v>582</v>
      </c>
      <c r="J48" s="146">
        <v>2244</v>
      </c>
      <c r="K48" s="146">
        <v>968</v>
      </c>
      <c r="L48" s="151">
        <v>43303</v>
      </c>
      <c r="M48" s="137"/>
    </row>
    <row r="49" spans="1:13" ht="14.25">
      <c r="A49" s="137"/>
      <c r="B49" s="145" t="s">
        <v>14</v>
      </c>
      <c r="C49" s="146">
        <v>1076</v>
      </c>
      <c r="D49" s="146">
        <v>866</v>
      </c>
      <c r="E49" s="146">
        <v>2250</v>
      </c>
      <c r="F49" s="146">
        <v>0</v>
      </c>
      <c r="G49" s="146">
        <v>1905</v>
      </c>
      <c r="H49" s="146">
        <v>2610</v>
      </c>
      <c r="I49" s="146">
        <v>0</v>
      </c>
      <c r="J49" s="146">
        <v>1013</v>
      </c>
      <c r="K49" s="146">
        <v>3302</v>
      </c>
      <c r="L49" s="151">
        <v>13022</v>
      </c>
      <c r="M49" s="137"/>
    </row>
    <row r="50" spans="1:13" ht="14.25">
      <c r="A50" s="137"/>
      <c r="B50" s="174" t="s">
        <v>1</v>
      </c>
      <c r="C50" s="149">
        <v>14414</v>
      </c>
      <c r="D50" s="149">
        <v>26410</v>
      </c>
      <c r="E50" s="149">
        <v>64138</v>
      </c>
      <c r="F50" s="149">
        <v>1553</v>
      </c>
      <c r="G50" s="149">
        <v>51733</v>
      </c>
      <c r="H50" s="149">
        <v>13417</v>
      </c>
      <c r="I50" s="149">
        <v>2147</v>
      </c>
      <c r="J50" s="149">
        <v>9793</v>
      </c>
      <c r="K50" s="149">
        <v>10977</v>
      </c>
      <c r="L50" s="149">
        <v>194582</v>
      </c>
      <c r="M50" s="137"/>
    </row>
    <row r="51" spans="1:13" ht="14.25">
      <c r="A51" s="137"/>
      <c r="B51" s="142" t="s">
        <v>8</v>
      </c>
      <c r="C51" s="146"/>
      <c r="D51" s="146"/>
      <c r="E51" s="146"/>
      <c r="F51" s="146"/>
      <c r="G51" s="146"/>
      <c r="H51" s="146"/>
      <c r="I51" s="151"/>
      <c r="J51" s="151"/>
      <c r="K51" s="151"/>
      <c r="L51" s="151">
        <v>0</v>
      </c>
      <c r="M51" s="137"/>
    </row>
    <row r="52" spans="1:13" ht="14.25">
      <c r="A52" s="137"/>
      <c r="B52" s="145" t="s">
        <v>0</v>
      </c>
      <c r="C52" s="151">
        <v>20130</v>
      </c>
      <c r="D52" s="151">
        <v>85851</v>
      </c>
      <c r="E52" s="151">
        <v>207661</v>
      </c>
      <c r="F52" s="151">
        <v>4563</v>
      </c>
      <c r="G52" s="151">
        <v>161791</v>
      </c>
      <c r="H52" s="151">
        <v>44028</v>
      </c>
      <c r="I52" s="151">
        <v>8308</v>
      </c>
      <c r="J52" s="151">
        <v>27772</v>
      </c>
      <c r="K52" s="151">
        <v>27000</v>
      </c>
      <c r="L52" s="151">
        <v>587104</v>
      </c>
      <c r="M52" s="137"/>
    </row>
    <row r="53" spans="1:13" ht="14.25">
      <c r="A53" s="137"/>
      <c r="B53" s="145" t="s">
        <v>13</v>
      </c>
      <c r="C53" s="151">
        <v>31805</v>
      </c>
      <c r="D53" s="151">
        <v>23387</v>
      </c>
      <c r="E53" s="151">
        <v>55248</v>
      </c>
      <c r="F53" s="151">
        <v>1742</v>
      </c>
      <c r="G53" s="151">
        <v>41906</v>
      </c>
      <c r="H53" s="151">
        <v>3662</v>
      </c>
      <c r="I53" s="151">
        <v>2339</v>
      </c>
      <c r="J53" s="151">
        <v>8419</v>
      </c>
      <c r="K53" s="151">
        <v>3405</v>
      </c>
      <c r="L53" s="151">
        <v>171913</v>
      </c>
      <c r="M53" s="137"/>
    </row>
    <row r="54" spans="1:13" ht="14.25">
      <c r="A54" s="137"/>
      <c r="B54" s="145" t="s">
        <v>14</v>
      </c>
      <c r="C54" s="151">
        <v>3363</v>
      </c>
      <c r="D54" s="151">
        <v>2965</v>
      </c>
      <c r="E54" s="151">
        <v>7036</v>
      </c>
      <c r="F54" s="151">
        <v>1</v>
      </c>
      <c r="G54" s="151">
        <v>6148</v>
      </c>
      <c r="H54" s="151">
        <v>7884</v>
      </c>
      <c r="I54" s="151">
        <v>42</v>
      </c>
      <c r="J54" s="151">
        <v>4329</v>
      </c>
      <c r="K54" s="151">
        <v>9914</v>
      </c>
      <c r="L54" s="151">
        <v>41682</v>
      </c>
      <c r="M54" s="137"/>
    </row>
    <row r="55" spans="1:13" ht="15" thickBot="1">
      <c r="A55" s="137"/>
      <c r="B55" s="154" t="s">
        <v>1</v>
      </c>
      <c r="C55" s="155">
        <v>55298</v>
      </c>
      <c r="D55" s="155">
        <v>112203</v>
      </c>
      <c r="E55" s="155">
        <v>269945</v>
      </c>
      <c r="F55" s="155">
        <v>6306</v>
      </c>
      <c r="G55" s="155">
        <v>209845</v>
      </c>
      <c r="H55" s="155">
        <v>55574</v>
      </c>
      <c r="I55" s="155">
        <v>10689</v>
      </c>
      <c r="J55" s="155">
        <v>40520</v>
      </c>
      <c r="K55" s="155">
        <v>40319</v>
      </c>
      <c r="L55" s="155">
        <v>800699</v>
      </c>
      <c r="M55" s="137"/>
    </row>
    <row r="56" spans="1:13" ht="14.25">
      <c r="A56" s="137"/>
      <c r="B56" s="185"/>
      <c r="C56" s="185"/>
      <c r="D56" s="185"/>
      <c r="E56" s="185"/>
      <c r="F56" s="185"/>
      <c r="G56" s="185"/>
      <c r="H56" s="185"/>
      <c r="I56" s="185"/>
      <c r="J56" s="186">
        <v>0</v>
      </c>
      <c r="K56" s="186">
        <v>0</v>
      </c>
      <c r="L56" s="186"/>
      <c r="M56" s="137"/>
    </row>
    <row r="57" spans="1:13" ht="30" customHeight="1">
      <c r="A57" s="137"/>
      <c r="B57" s="320" t="s">
        <v>107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137"/>
    </row>
    <row r="58" spans="1:13" ht="30" customHeight="1">
      <c r="A58" s="137"/>
      <c r="B58" s="318" t="s">
        <v>110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137"/>
    </row>
    <row r="59" spans="2:12" s="129" customFormat="1" ht="14.25" customHeight="1">
      <c r="B59" s="315" t="s">
        <v>227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</row>
    <row r="60" spans="2:12" s="129" customFormat="1" ht="14.25" customHeight="1">
      <c r="B60" s="315" t="s">
        <v>228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</row>
    <row r="61" spans="1:13" ht="15" customHeight="1">
      <c r="A61" s="13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37"/>
    </row>
    <row r="62" spans="1:13" ht="14.25">
      <c r="A62" s="137"/>
      <c r="B62" s="319" t="s">
        <v>162</v>
      </c>
      <c r="C62" s="319"/>
      <c r="D62" s="319"/>
      <c r="E62" s="319"/>
      <c r="F62" s="319"/>
      <c r="G62" s="319"/>
      <c r="H62" s="319"/>
      <c r="I62" s="137"/>
      <c r="J62" s="137"/>
      <c r="K62" s="137"/>
      <c r="L62" s="137"/>
      <c r="M62" s="137"/>
    </row>
    <row r="63" spans="1:13" ht="14.25">
      <c r="A63" s="137"/>
      <c r="I63" s="137"/>
      <c r="J63" s="137"/>
      <c r="K63" s="137"/>
      <c r="L63" s="137"/>
      <c r="M63" s="137"/>
    </row>
    <row r="64" spans="1:13" ht="14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</row>
  </sheetData>
  <sheetProtection/>
  <mergeCells count="6">
    <mergeCell ref="B9:L9"/>
    <mergeCell ref="B58:L58"/>
    <mergeCell ref="B62:H62"/>
    <mergeCell ref="B57:L57"/>
    <mergeCell ref="B59:L59"/>
    <mergeCell ref="B60:L60"/>
  </mergeCells>
  <hyperlinks>
    <hyperlink ref="K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7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80" zoomScaleNormal="80" zoomScalePageLayoutView="0" workbookViewId="0" topLeftCell="A1">
      <selection activeCell="K6" sqref="K6"/>
    </sheetView>
  </sheetViews>
  <sheetFormatPr defaultColWidth="11.421875" defaultRowHeight="12.75"/>
  <cols>
    <col min="1" max="1" width="7.7109375" style="141" customWidth="1"/>
    <col min="2" max="2" width="24.7109375" style="141" customWidth="1"/>
    <col min="3" max="11" width="14.7109375" style="141" customWidth="1"/>
    <col min="12" max="12" width="15.7109375" style="141" customWidth="1"/>
    <col min="13" max="13" width="7.7109375" style="141" customWidth="1"/>
    <col min="14" max="16384" width="11.421875" style="141" customWidth="1"/>
  </cols>
  <sheetData>
    <row r="1" spans="1:13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31"/>
      <c r="L1" s="131"/>
      <c r="M1" s="131"/>
    </row>
    <row r="2" spans="1:13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31"/>
      <c r="L2" s="131"/>
      <c r="M2" s="131"/>
    </row>
    <row r="3" spans="1:13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31"/>
      <c r="L3" s="131"/>
      <c r="M3" s="131"/>
    </row>
    <row r="4" spans="1:10" s="131" customFormat="1" ht="17.25">
      <c r="A4" s="108"/>
      <c r="B4" s="3"/>
      <c r="C4" s="108"/>
      <c r="D4" s="108"/>
      <c r="E4" s="108"/>
      <c r="F4" s="108"/>
      <c r="G4" s="108"/>
      <c r="H4" s="108"/>
      <c r="I4" s="108"/>
      <c r="J4" s="108"/>
    </row>
    <row r="5" spans="1:13" s="129" customFormat="1" ht="14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128"/>
      <c r="K6" s="7" t="s">
        <v>21</v>
      </c>
      <c r="L6" s="128"/>
      <c r="M6" s="128"/>
    </row>
    <row r="7" spans="1:13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J7" s="128"/>
      <c r="L7" s="128"/>
      <c r="M7" s="128"/>
    </row>
    <row r="8" spans="1:13" s="129" customFormat="1" ht="3.7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28"/>
    </row>
    <row r="9" spans="1:12" s="136" customFormat="1" ht="39.75" customHeight="1" thickBot="1">
      <c r="A9" s="135"/>
      <c r="B9" s="312" t="s">
        <v>253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1:13" ht="45" customHeight="1" thickBot="1">
      <c r="A10" s="137"/>
      <c r="B10" s="188"/>
      <c r="C10" s="139" t="s">
        <v>33</v>
      </c>
      <c r="D10" s="139" t="s">
        <v>34</v>
      </c>
      <c r="E10" s="139" t="s">
        <v>35</v>
      </c>
      <c r="F10" s="139" t="s">
        <v>111</v>
      </c>
      <c r="G10" s="139" t="s">
        <v>36</v>
      </c>
      <c r="H10" s="139" t="s">
        <v>37</v>
      </c>
      <c r="I10" s="169" t="s">
        <v>215</v>
      </c>
      <c r="J10" s="139" t="s">
        <v>38</v>
      </c>
      <c r="K10" s="139" t="s">
        <v>39</v>
      </c>
      <c r="L10" s="139" t="s">
        <v>15</v>
      </c>
      <c r="M10" s="137"/>
    </row>
    <row r="11" spans="1:13" ht="14.25">
      <c r="A11" s="137"/>
      <c r="B11" s="184" t="s">
        <v>12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37"/>
    </row>
    <row r="12" spans="1:13" ht="14.25">
      <c r="A12" s="137"/>
      <c r="B12" s="145" t="s">
        <v>0</v>
      </c>
      <c r="C12" s="146">
        <v>2106</v>
      </c>
      <c r="D12" s="146">
        <v>9654</v>
      </c>
      <c r="E12" s="146">
        <v>21552</v>
      </c>
      <c r="F12" s="146">
        <v>355</v>
      </c>
      <c r="G12" s="146">
        <v>15319</v>
      </c>
      <c r="H12" s="146">
        <v>4736</v>
      </c>
      <c r="I12" s="146">
        <v>284</v>
      </c>
      <c r="J12" s="146">
        <v>1589</v>
      </c>
      <c r="K12" s="146">
        <v>1888</v>
      </c>
      <c r="L12" s="151">
        <v>57483</v>
      </c>
      <c r="M12" s="137"/>
    </row>
    <row r="13" spans="1:13" ht="14.25">
      <c r="A13" s="137"/>
      <c r="B13" s="145" t="s">
        <v>13</v>
      </c>
      <c r="C13" s="146">
        <v>2838</v>
      </c>
      <c r="D13" s="146">
        <v>1074</v>
      </c>
      <c r="E13" s="146">
        <v>2327</v>
      </c>
      <c r="F13" s="146">
        <v>17</v>
      </c>
      <c r="G13" s="146">
        <v>1671</v>
      </c>
      <c r="H13" s="146"/>
      <c r="I13" s="146">
        <v>51</v>
      </c>
      <c r="J13" s="146">
        <v>351</v>
      </c>
      <c r="K13" s="146">
        <v>0</v>
      </c>
      <c r="L13" s="151">
        <v>8329</v>
      </c>
      <c r="M13" s="137"/>
    </row>
    <row r="14" spans="1:13" ht="14.25">
      <c r="A14" s="137"/>
      <c r="B14" s="145" t="s">
        <v>14</v>
      </c>
      <c r="C14" s="146">
        <v>355</v>
      </c>
      <c r="D14" s="146">
        <v>337</v>
      </c>
      <c r="E14" s="146">
        <v>967</v>
      </c>
      <c r="F14" s="146">
        <v>3</v>
      </c>
      <c r="G14" s="146">
        <v>747</v>
      </c>
      <c r="H14" s="146">
        <v>702</v>
      </c>
      <c r="I14" s="146">
        <v>0</v>
      </c>
      <c r="J14" s="146">
        <v>258</v>
      </c>
      <c r="K14" s="146">
        <v>495</v>
      </c>
      <c r="L14" s="151">
        <v>3864</v>
      </c>
      <c r="M14" s="137"/>
    </row>
    <row r="15" spans="1:13" ht="14.25">
      <c r="A15" s="137"/>
      <c r="B15" s="174" t="s">
        <v>1</v>
      </c>
      <c r="C15" s="149">
        <v>5299</v>
      </c>
      <c r="D15" s="149">
        <v>11065</v>
      </c>
      <c r="E15" s="149">
        <v>24846</v>
      </c>
      <c r="F15" s="149">
        <v>375</v>
      </c>
      <c r="G15" s="149">
        <v>17737</v>
      </c>
      <c r="H15" s="149">
        <v>5438</v>
      </c>
      <c r="I15" s="149">
        <v>335</v>
      </c>
      <c r="J15" s="149">
        <v>2198</v>
      </c>
      <c r="K15" s="149">
        <v>2383</v>
      </c>
      <c r="L15" s="149">
        <v>69676</v>
      </c>
      <c r="M15" s="137"/>
    </row>
    <row r="16" spans="1:13" ht="14.25">
      <c r="A16" s="137"/>
      <c r="B16" s="142" t="s">
        <v>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51">
        <v>0</v>
      </c>
      <c r="M16" s="137"/>
    </row>
    <row r="17" spans="1:13" ht="14.25">
      <c r="A17" s="137"/>
      <c r="B17" s="145" t="s">
        <v>0</v>
      </c>
      <c r="C17" s="146">
        <v>2090</v>
      </c>
      <c r="D17" s="146">
        <v>11193</v>
      </c>
      <c r="E17" s="146">
        <v>27750</v>
      </c>
      <c r="F17" s="146">
        <v>298</v>
      </c>
      <c r="G17" s="146">
        <v>22674</v>
      </c>
      <c r="H17" s="146">
        <v>8227</v>
      </c>
      <c r="I17" s="146">
        <v>535</v>
      </c>
      <c r="J17" s="146">
        <v>3386</v>
      </c>
      <c r="K17" s="146">
        <v>3743</v>
      </c>
      <c r="L17" s="151">
        <v>79896</v>
      </c>
      <c r="M17" s="137"/>
    </row>
    <row r="18" spans="1:13" ht="14.25">
      <c r="A18" s="137"/>
      <c r="B18" s="145" t="s">
        <v>13</v>
      </c>
      <c r="C18" s="146">
        <v>3037</v>
      </c>
      <c r="D18" s="146">
        <v>3670</v>
      </c>
      <c r="E18" s="146">
        <v>8691</v>
      </c>
      <c r="F18" s="146">
        <v>132</v>
      </c>
      <c r="G18" s="146">
        <v>6619</v>
      </c>
      <c r="H18" s="146">
        <v>768</v>
      </c>
      <c r="I18" s="146">
        <v>242</v>
      </c>
      <c r="J18" s="146">
        <v>1306</v>
      </c>
      <c r="K18" s="146">
        <v>434</v>
      </c>
      <c r="L18" s="151">
        <v>24899</v>
      </c>
      <c r="M18" s="137"/>
    </row>
    <row r="19" spans="1:13" ht="14.25">
      <c r="A19" s="137"/>
      <c r="B19" s="145" t="s">
        <v>14</v>
      </c>
      <c r="C19" s="146">
        <v>423</v>
      </c>
      <c r="D19" s="146">
        <v>243</v>
      </c>
      <c r="E19" s="146">
        <v>596</v>
      </c>
      <c r="F19" s="146">
        <v>0</v>
      </c>
      <c r="G19" s="146">
        <v>667</v>
      </c>
      <c r="H19" s="146">
        <v>1077</v>
      </c>
      <c r="I19" s="146">
        <v>0</v>
      </c>
      <c r="J19" s="146">
        <v>473</v>
      </c>
      <c r="K19" s="146">
        <v>1355</v>
      </c>
      <c r="L19" s="151">
        <v>4834</v>
      </c>
      <c r="M19" s="137"/>
    </row>
    <row r="20" spans="1:13" ht="14.25">
      <c r="A20" s="137"/>
      <c r="B20" s="174" t="s">
        <v>1</v>
      </c>
      <c r="C20" s="149">
        <v>5550</v>
      </c>
      <c r="D20" s="149">
        <v>15106</v>
      </c>
      <c r="E20" s="149">
        <v>37037</v>
      </c>
      <c r="F20" s="149">
        <v>430</v>
      </c>
      <c r="G20" s="149">
        <v>29960</v>
      </c>
      <c r="H20" s="149">
        <v>10072</v>
      </c>
      <c r="I20" s="149">
        <v>777</v>
      </c>
      <c r="J20" s="149">
        <v>5165</v>
      </c>
      <c r="K20" s="149">
        <v>5532</v>
      </c>
      <c r="L20" s="149">
        <v>109629</v>
      </c>
      <c r="M20" s="137"/>
    </row>
    <row r="21" spans="1:13" ht="14.25">
      <c r="A21" s="137"/>
      <c r="B21" s="142" t="s">
        <v>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51">
        <v>0</v>
      </c>
      <c r="M21" s="137"/>
    </row>
    <row r="22" spans="1:13" ht="14.25">
      <c r="A22" s="137"/>
      <c r="B22" s="145" t="s">
        <v>0</v>
      </c>
      <c r="C22" s="146">
        <v>1600</v>
      </c>
      <c r="D22" s="146">
        <v>6517</v>
      </c>
      <c r="E22" s="146">
        <v>15808</v>
      </c>
      <c r="F22" s="146">
        <v>195</v>
      </c>
      <c r="G22" s="146">
        <v>12172</v>
      </c>
      <c r="H22" s="146">
        <v>4519</v>
      </c>
      <c r="I22" s="146">
        <v>350</v>
      </c>
      <c r="J22" s="146">
        <v>1759</v>
      </c>
      <c r="K22" s="146">
        <v>2115</v>
      </c>
      <c r="L22" s="151">
        <v>45035</v>
      </c>
      <c r="M22" s="137"/>
    </row>
    <row r="23" spans="1:13" ht="14.25">
      <c r="A23" s="137"/>
      <c r="B23" s="145" t="s">
        <v>13</v>
      </c>
      <c r="C23" s="146">
        <v>2934</v>
      </c>
      <c r="D23" s="146">
        <v>2461</v>
      </c>
      <c r="E23" s="146">
        <v>5463</v>
      </c>
      <c r="F23" s="146">
        <v>130</v>
      </c>
      <c r="G23" s="146">
        <v>4048</v>
      </c>
      <c r="H23" s="146">
        <v>424</v>
      </c>
      <c r="I23" s="146">
        <v>159</v>
      </c>
      <c r="J23" s="146">
        <v>1019</v>
      </c>
      <c r="K23" s="146">
        <v>473</v>
      </c>
      <c r="L23" s="151">
        <v>17111</v>
      </c>
      <c r="M23" s="137"/>
    </row>
    <row r="24" spans="1:13" ht="14.25">
      <c r="A24" s="137"/>
      <c r="B24" s="145" t="s">
        <v>14</v>
      </c>
      <c r="C24" s="146">
        <v>267</v>
      </c>
      <c r="D24" s="146">
        <v>141</v>
      </c>
      <c r="E24" s="146">
        <v>338</v>
      </c>
      <c r="F24" s="146">
        <v>0</v>
      </c>
      <c r="G24" s="146">
        <v>252</v>
      </c>
      <c r="H24" s="146">
        <v>675</v>
      </c>
      <c r="I24" s="146">
        <v>0</v>
      </c>
      <c r="J24" s="146">
        <v>525</v>
      </c>
      <c r="K24" s="146">
        <v>1244</v>
      </c>
      <c r="L24" s="151">
        <v>3442</v>
      </c>
      <c r="M24" s="137"/>
    </row>
    <row r="25" spans="1:13" ht="14.25">
      <c r="A25" s="137"/>
      <c r="B25" s="174" t="s">
        <v>1</v>
      </c>
      <c r="C25" s="149">
        <v>4801</v>
      </c>
      <c r="D25" s="149">
        <v>9119</v>
      </c>
      <c r="E25" s="149">
        <v>21609</v>
      </c>
      <c r="F25" s="149">
        <v>325</v>
      </c>
      <c r="G25" s="149">
        <v>16472</v>
      </c>
      <c r="H25" s="149">
        <v>5618</v>
      </c>
      <c r="I25" s="149">
        <v>509</v>
      </c>
      <c r="J25" s="149">
        <v>3303</v>
      </c>
      <c r="K25" s="149">
        <v>3832</v>
      </c>
      <c r="L25" s="149">
        <v>65588</v>
      </c>
      <c r="M25" s="137"/>
    </row>
    <row r="26" spans="1:13" ht="14.25">
      <c r="A26" s="137"/>
      <c r="B26" s="142" t="s">
        <v>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51">
        <v>0</v>
      </c>
      <c r="M26" s="137"/>
    </row>
    <row r="27" spans="1:13" ht="14.25">
      <c r="A27" s="137"/>
      <c r="B27" s="145" t="s">
        <v>0</v>
      </c>
      <c r="C27" s="146">
        <v>2541</v>
      </c>
      <c r="D27" s="146">
        <v>8350</v>
      </c>
      <c r="E27" s="146">
        <v>19038</v>
      </c>
      <c r="F27" s="146">
        <v>254</v>
      </c>
      <c r="G27" s="146">
        <v>14557</v>
      </c>
      <c r="H27" s="146">
        <v>5485</v>
      </c>
      <c r="I27" s="146">
        <v>406</v>
      </c>
      <c r="J27" s="146">
        <v>1829</v>
      </c>
      <c r="K27" s="146">
        <v>2897</v>
      </c>
      <c r="L27" s="151">
        <v>55357</v>
      </c>
      <c r="M27" s="137"/>
    </row>
    <row r="28" spans="1:13" ht="14.25">
      <c r="A28" s="137"/>
      <c r="B28" s="145" t="s">
        <v>13</v>
      </c>
      <c r="C28" s="146">
        <v>2548</v>
      </c>
      <c r="D28" s="146">
        <v>2885</v>
      </c>
      <c r="E28" s="146">
        <v>7013</v>
      </c>
      <c r="F28" s="146">
        <v>202</v>
      </c>
      <c r="G28" s="146">
        <v>5506</v>
      </c>
      <c r="H28" s="146">
        <v>890</v>
      </c>
      <c r="I28" s="146">
        <v>165</v>
      </c>
      <c r="J28" s="146">
        <v>1015</v>
      </c>
      <c r="K28" s="146">
        <v>595</v>
      </c>
      <c r="L28" s="151">
        <v>20819</v>
      </c>
      <c r="M28" s="137"/>
    </row>
    <row r="29" spans="1:13" ht="14.25">
      <c r="A29" s="137"/>
      <c r="B29" s="145" t="s">
        <v>14</v>
      </c>
      <c r="C29" s="146">
        <v>315</v>
      </c>
      <c r="D29" s="146">
        <v>323</v>
      </c>
      <c r="E29" s="146">
        <v>684</v>
      </c>
      <c r="F29" s="146">
        <v>0</v>
      </c>
      <c r="G29" s="146">
        <v>555</v>
      </c>
      <c r="H29" s="146">
        <v>891</v>
      </c>
      <c r="I29" s="146">
        <v>1</v>
      </c>
      <c r="J29" s="146">
        <v>822</v>
      </c>
      <c r="K29" s="146">
        <v>2023</v>
      </c>
      <c r="L29" s="151">
        <v>5614</v>
      </c>
      <c r="M29" s="137"/>
    </row>
    <row r="30" spans="1:13" ht="14.25">
      <c r="A30" s="137"/>
      <c r="B30" s="174" t="s">
        <v>1</v>
      </c>
      <c r="C30" s="149">
        <v>5404</v>
      </c>
      <c r="D30" s="149">
        <v>11558</v>
      </c>
      <c r="E30" s="149">
        <v>26735</v>
      </c>
      <c r="F30" s="149">
        <v>456</v>
      </c>
      <c r="G30" s="149">
        <v>20618</v>
      </c>
      <c r="H30" s="149">
        <v>7266</v>
      </c>
      <c r="I30" s="149">
        <v>572</v>
      </c>
      <c r="J30" s="149">
        <v>3666</v>
      </c>
      <c r="K30" s="149">
        <v>5515</v>
      </c>
      <c r="L30" s="149">
        <v>81790</v>
      </c>
      <c r="M30" s="137"/>
    </row>
    <row r="31" spans="1:13" ht="14.25">
      <c r="A31" s="137"/>
      <c r="B31" s="142" t="s">
        <v>4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51">
        <v>0</v>
      </c>
      <c r="M31" s="137"/>
    </row>
    <row r="32" spans="1:13" ht="14.25">
      <c r="A32" s="137"/>
      <c r="B32" s="145" t="s">
        <v>0</v>
      </c>
      <c r="C32" s="146">
        <v>1940</v>
      </c>
      <c r="D32" s="146">
        <v>5555</v>
      </c>
      <c r="E32" s="146">
        <v>13223</v>
      </c>
      <c r="F32" s="146">
        <v>131</v>
      </c>
      <c r="G32" s="146">
        <v>10373</v>
      </c>
      <c r="H32" s="146">
        <v>3320</v>
      </c>
      <c r="I32" s="146">
        <v>162</v>
      </c>
      <c r="J32" s="146">
        <v>1549</v>
      </c>
      <c r="K32" s="146">
        <v>1872</v>
      </c>
      <c r="L32" s="151">
        <v>38125</v>
      </c>
      <c r="M32" s="137"/>
    </row>
    <row r="33" spans="1:13" ht="14.25">
      <c r="A33" s="137"/>
      <c r="B33" s="145" t="s">
        <v>13</v>
      </c>
      <c r="C33" s="146">
        <v>1594</v>
      </c>
      <c r="D33" s="146">
        <v>1153</v>
      </c>
      <c r="E33" s="146">
        <v>2644</v>
      </c>
      <c r="F33" s="146">
        <v>17</v>
      </c>
      <c r="G33" s="146">
        <v>1846</v>
      </c>
      <c r="H33" s="146">
        <v>104</v>
      </c>
      <c r="I33" s="146">
        <v>97</v>
      </c>
      <c r="J33" s="146">
        <v>446</v>
      </c>
      <c r="K33" s="146">
        <v>33</v>
      </c>
      <c r="L33" s="151">
        <v>7934</v>
      </c>
      <c r="M33" s="137"/>
    </row>
    <row r="34" spans="1:13" ht="14.25">
      <c r="A34" s="137"/>
      <c r="B34" s="145" t="s">
        <v>14</v>
      </c>
      <c r="C34" s="146">
        <v>30</v>
      </c>
      <c r="D34" s="146">
        <v>47</v>
      </c>
      <c r="E34" s="146">
        <v>98</v>
      </c>
      <c r="F34" s="146">
        <v>0</v>
      </c>
      <c r="G34" s="146">
        <v>105</v>
      </c>
      <c r="H34" s="146">
        <v>232</v>
      </c>
      <c r="I34" s="146">
        <v>0</v>
      </c>
      <c r="J34" s="146">
        <v>65</v>
      </c>
      <c r="K34" s="146">
        <v>222</v>
      </c>
      <c r="L34" s="151">
        <v>799</v>
      </c>
      <c r="M34" s="137"/>
    </row>
    <row r="35" spans="1:13" ht="14.25">
      <c r="A35" s="137"/>
      <c r="B35" s="174" t="s">
        <v>1</v>
      </c>
      <c r="C35" s="149">
        <v>3564</v>
      </c>
      <c r="D35" s="149">
        <v>6755</v>
      </c>
      <c r="E35" s="149">
        <v>15965</v>
      </c>
      <c r="F35" s="149">
        <v>148</v>
      </c>
      <c r="G35" s="149">
        <v>12324</v>
      </c>
      <c r="H35" s="149">
        <v>3656</v>
      </c>
      <c r="I35" s="149">
        <v>259</v>
      </c>
      <c r="J35" s="149">
        <v>2060</v>
      </c>
      <c r="K35" s="149">
        <v>2127</v>
      </c>
      <c r="L35" s="149">
        <v>46858</v>
      </c>
      <c r="M35" s="137"/>
    </row>
    <row r="36" spans="1:13" ht="14.25">
      <c r="A36" s="137"/>
      <c r="B36" s="142" t="s">
        <v>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51">
        <v>0</v>
      </c>
      <c r="M36" s="137"/>
    </row>
    <row r="37" spans="1:13" ht="14.25">
      <c r="A37" s="137"/>
      <c r="B37" s="145" t="s">
        <v>0</v>
      </c>
      <c r="C37" s="146">
        <v>1519</v>
      </c>
      <c r="D37" s="146">
        <v>5176</v>
      </c>
      <c r="E37" s="146">
        <v>12288</v>
      </c>
      <c r="F37" s="146">
        <v>146</v>
      </c>
      <c r="G37" s="146">
        <v>9993</v>
      </c>
      <c r="H37" s="146">
        <v>4147</v>
      </c>
      <c r="I37" s="146">
        <v>270</v>
      </c>
      <c r="J37" s="146">
        <v>1471</v>
      </c>
      <c r="K37" s="146">
        <v>1520</v>
      </c>
      <c r="L37" s="151">
        <v>36530</v>
      </c>
      <c r="M37" s="137"/>
    </row>
    <row r="38" spans="1:13" ht="14.25">
      <c r="A38" s="137"/>
      <c r="B38" s="145" t="s">
        <v>13</v>
      </c>
      <c r="C38" s="146">
        <v>1435</v>
      </c>
      <c r="D38" s="146">
        <v>1996</v>
      </c>
      <c r="E38" s="146">
        <v>4282</v>
      </c>
      <c r="F38" s="146">
        <v>50</v>
      </c>
      <c r="G38" s="146">
        <v>3085</v>
      </c>
      <c r="H38" s="146">
        <v>342</v>
      </c>
      <c r="I38" s="146">
        <v>27</v>
      </c>
      <c r="J38" s="146">
        <v>599</v>
      </c>
      <c r="K38" s="146">
        <v>342</v>
      </c>
      <c r="L38" s="151">
        <v>12158</v>
      </c>
      <c r="M38" s="137"/>
    </row>
    <row r="39" spans="1:13" ht="14.25">
      <c r="A39" s="137"/>
      <c r="B39" s="145" t="s">
        <v>14</v>
      </c>
      <c r="C39" s="146">
        <v>118</v>
      </c>
      <c r="D39" s="146">
        <v>34</v>
      </c>
      <c r="E39" s="146">
        <v>114</v>
      </c>
      <c r="F39" s="146">
        <v>0</v>
      </c>
      <c r="G39" s="146">
        <v>129</v>
      </c>
      <c r="H39" s="146">
        <v>261</v>
      </c>
      <c r="I39" s="146">
        <v>0</v>
      </c>
      <c r="J39" s="146">
        <v>293</v>
      </c>
      <c r="K39" s="146">
        <v>307</v>
      </c>
      <c r="L39" s="151">
        <v>1256</v>
      </c>
      <c r="M39" s="137"/>
    </row>
    <row r="40" spans="1:13" ht="14.25">
      <c r="A40" s="137"/>
      <c r="B40" s="174" t="s">
        <v>1</v>
      </c>
      <c r="C40" s="149">
        <v>3072</v>
      </c>
      <c r="D40" s="149">
        <v>7206</v>
      </c>
      <c r="E40" s="149">
        <v>16684</v>
      </c>
      <c r="F40" s="149">
        <v>196</v>
      </c>
      <c r="G40" s="149">
        <v>13207</v>
      </c>
      <c r="H40" s="149">
        <v>4750</v>
      </c>
      <c r="I40" s="149">
        <v>297</v>
      </c>
      <c r="J40" s="149">
        <v>2363</v>
      </c>
      <c r="K40" s="149">
        <v>2169</v>
      </c>
      <c r="L40" s="149">
        <v>49944</v>
      </c>
      <c r="M40" s="137"/>
    </row>
    <row r="41" spans="1:13" ht="14.25">
      <c r="A41" s="137"/>
      <c r="B41" s="142" t="s">
        <v>7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51">
        <v>0</v>
      </c>
      <c r="M41" s="137"/>
    </row>
    <row r="42" spans="1:13" ht="14.25">
      <c r="A42" s="137"/>
      <c r="B42" s="145" t="s">
        <v>0</v>
      </c>
      <c r="C42" s="146">
        <v>2651</v>
      </c>
      <c r="D42" s="146">
        <v>15967</v>
      </c>
      <c r="E42" s="146">
        <v>38794</v>
      </c>
      <c r="F42" s="146">
        <v>332</v>
      </c>
      <c r="G42" s="146">
        <v>29194</v>
      </c>
      <c r="H42" s="146">
        <v>10090</v>
      </c>
      <c r="I42" s="146">
        <v>644</v>
      </c>
      <c r="J42" s="146">
        <v>3168</v>
      </c>
      <c r="K42" s="146">
        <v>4114</v>
      </c>
      <c r="L42" s="151">
        <v>104954</v>
      </c>
      <c r="M42" s="137"/>
    </row>
    <row r="43" spans="1:13" ht="14.25">
      <c r="A43" s="137"/>
      <c r="B43" s="145" t="s">
        <v>13</v>
      </c>
      <c r="C43" s="146">
        <v>6854</v>
      </c>
      <c r="D43" s="146">
        <v>3965</v>
      </c>
      <c r="E43" s="146">
        <v>10033</v>
      </c>
      <c r="F43" s="146">
        <v>114</v>
      </c>
      <c r="G43" s="146">
        <v>7625</v>
      </c>
      <c r="H43" s="146">
        <v>996</v>
      </c>
      <c r="I43" s="146">
        <v>95</v>
      </c>
      <c r="J43" s="146">
        <v>921</v>
      </c>
      <c r="K43" s="146">
        <v>434</v>
      </c>
      <c r="L43" s="151">
        <v>31037</v>
      </c>
      <c r="M43" s="137"/>
    </row>
    <row r="44" spans="1:13" ht="14.25">
      <c r="A44" s="137"/>
      <c r="B44" s="145" t="s">
        <v>14</v>
      </c>
      <c r="C44" s="146">
        <v>644</v>
      </c>
      <c r="D44" s="146">
        <v>854</v>
      </c>
      <c r="E44" s="146">
        <v>1829</v>
      </c>
      <c r="F44" s="146">
        <v>0</v>
      </c>
      <c r="G44" s="146">
        <v>1617</v>
      </c>
      <c r="H44" s="146">
        <v>1877</v>
      </c>
      <c r="I44" s="146">
        <v>0</v>
      </c>
      <c r="J44" s="146">
        <v>769</v>
      </c>
      <c r="K44" s="146">
        <v>1859</v>
      </c>
      <c r="L44" s="151">
        <v>9449</v>
      </c>
      <c r="M44" s="137"/>
    </row>
    <row r="45" spans="1:13" ht="14.25">
      <c r="A45" s="137"/>
      <c r="B45" s="174" t="s">
        <v>1</v>
      </c>
      <c r="C45" s="149">
        <v>10149</v>
      </c>
      <c r="D45" s="149">
        <v>20786</v>
      </c>
      <c r="E45" s="149">
        <v>50656</v>
      </c>
      <c r="F45" s="149">
        <v>446</v>
      </c>
      <c r="G45" s="149">
        <v>38436</v>
      </c>
      <c r="H45" s="149">
        <v>12963</v>
      </c>
      <c r="I45" s="149">
        <v>739</v>
      </c>
      <c r="J45" s="149">
        <v>4858</v>
      </c>
      <c r="K45" s="149">
        <v>6407</v>
      </c>
      <c r="L45" s="149">
        <v>145440</v>
      </c>
      <c r="M45" s="137"/>
    </row>
    <row r="46" spans="1:13" ht="14.25">
      <c r="A46" s="137"/>
      <c r="B46" s="142" t="s">
        <v>9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51">
        <v>0</v>
      </c>
      <c r="M46" s="137"/>
    </row>
    <row r="47" spans="1:13" ht="14.25">
      <c r="A47" s="137"/>
      <c r="B47" s="145" t="s">
        <v>0</v>
      </c>
      <c r="C47" s="146">
        <v>3890</v>
      </c>
      <c r="D47" s="146">
        <v>18497</v>
      </c>
      <c r="E47" s="146">
        <v>45599</v>
      </c>
      <c r="F47" s="146">
        <v>496</v>
      </c>
      <c r="G47" s="146">
        <v>36830</v>
      </c>
      <c r="H47" s="146">
        <v>11832</v>
      </c>
      <c r="I47" s="146">
        <v>554</v>
      </c>
      <c r="J47" s="146">
        <v>4293</v>
      </c>
      <c r="K47" s="146">
        <v>5524</v>
      </c>
      <c r="L47" s="151">
        <v>127515</v>
      </c>
      <c r="M47" s="137"/>
    </row>
    <row r="48" spans="1:13" ht="14.25">
      <c r="A48" s="137"/>
      <c r="B48" s="145" t="s">
        <v>13</v>
      </c>
      <c r="C48" s="146">
        <v>8387</v>
      </c>
      <c r="D48" s="146">
        <v>5576</v>
      </c>
      <c r="E48" s="146">
        <v>13071</v>
      </c>
      <c r="F48" s="146">
        <v>248</v>
      </c>
      <c r="G48" s="146">
        <v>10093</v>
      </c>
      <c r="H48" s="146">
        <v>449</v>
      </c>
      <c r="I48" s="146">
        <v>254</v>
      </c>
      <c r="J48" s="146">
        <v>2679</v>
      </c>
      <c r="K48" s="146">
        <v>1118</v>
      </c>
      <c r="L48" s="151">
        <v>41875</v>
      </c>
      <c r="M48" s="137"/>
    </row>
    <row r="49" spans="1:13" ht="14.25">
      <c r="A49" s="137"/>
      <c r="B49" s="145" t="s">
        <v>14</v>
      </c>
      <c r="C49" s="146">
        <v>955</v>
      </c>
      <c r="D49" s="146">
        <v>882</v>
      </c>
      <c r="E49" s="146">
        <v>2032</v>
      </c>
      <c r="F49" s="146">
        <v>0</v>
      </c>
      <c r="G49" s="146">
        <v>1795</v>
      </c>
      <c r="H49" s="146">
        <v>2977</v>
      </c>
      <c r="I49" s="146">
        <v>0</v>
      </c>
      <c r="J49" s="146">
        <v>907</v>
      </c>
      <c r="K49" s="146">
        <v>3607</v>
      </c>
      <c r="L49" s="151">
        <v>13155</v>
      </c>
      <c r="M49" s="137"/>
    </row>
    <row r="50" spans="1:13" ht="14.25">
      <c r="A50" s="137"/>
      <c r="B50" s="174" t="s">
        <v>1</v>
      </c>
      <c r="C50" s="149">
        <v>13232</v>
      </c>
      <c r="D50" s="149">
        <v>24955</v>
      </c>
      <c r="E50" s="149">
        <v>60702</v>
      </c>
      <c r="F50" s="149">
        <v>744</v>
      </c>
      <c r="G50" s="149">
        <v>48718</v>
      </c>
      <c r="H50" s="149">
        <v>15258</v>
      </c>
      <c r="I50" s="149">
        <v>808</v>
      </c>
      <c r="J50" s="149">
        <v>7879</v>
      </c>
      <c r="K50" s="149">
        <v>10249</v>
      </c>
      <c r="L50" s="149">
        <v>182545</v>
      </c>
      <c r="M50" s="137"/>
    </row>
    <row r="51" spans="1:13" ht="14.25">
      <c r="A51" s="137"/>
      <c r="B51" s="142" t="s">
        <v>8</v>
      </c>
      <c r="C51" s="146"/>
      <c r="D51" s="146"/>
      <c r="E51" s="146"/>
      <c r="F51" s="146"/>
      <c r="G51" s="146"/>
      <c r="H51" s="146"/>
      <c r="I51" s="151"/>
      <c r="J51" s="151"/>
      <c r="K51" s="151"/>
      <c r="L51" s="151">
        <v>0</v>
      </c>
      <c r="M51" s="137"/>
    </row>
    <row r="52" spans="1:13" ht="14.25">
      <c r="A52" s="137"/>
      <c r="B52" s="145" t="s">
        <v>0</v>
      </c>
      <c r="C52" s="151">
        <v>18337</v>
      </c>
      <c r="D52" s="151">
        <v>80909</v>
      </c>
      <c r="E52" s="151">
        <v>194052</v>
      </c>
      <c r="F52" s="151">
        <v>2207</v>
      </c>
      <c r="G52" s="151">
        <v>151112</v>
      </c>
      <c r="H52" s="151">
        <v>52356</v>
      </c>
      <c r="I52" s="151">
        <v>3205</v>
      </c>
      <c r="J52" s="151">
        <v>19044</v>
      </c>
      <c r="K52" s="151">
        <v>23673</v>
      </c>
      <c r="L52" s="151">
        <v>544895</v>
      </c>
      <c r="M52" s="137"/>
    </row>
    <row r="53" spans="1:13" ht="14.25">
      <c r="A53" s="137"/>
      <c r="B53" s="145" t="s">
        <v>13</v>
      </c>
      <c r="C53" s="151">
        <v>29627</v>
      </c>
      <c r="D53" s="151">
        <v>22780</v>
      </c>
      <c r="E53" s="151">
        <v>53524</v>
      </c>
      <c r="F53" s="151">
        <v>910</v>
      </c>
      <c r="G53" s="151">
        <v>40493</v>
      </c>
      <c r="H53" s="151">
        <v>3973</v>
      </c>
      <c r="I53" s="151">
        <v>1090</v>
      </c>
      <c r="J53" s="151">
        <v>8336</v>
      </c>
      <c r="K53" s="151">
        <v>3429</v>
      </c>
      <c r="L53" s="151">
        <v>164162</v>
      </c>
      <c r="M53" s="137"/>
    </row>
    <row r="54" spans="1:13" ht="14.25">
      <c r="A54" s="137"/>
      <c r="B54" s="145" t="s">
        <v>14</v>
      </c>
      <c r="C54" s="151">
        <v>3107</v>
      </c>
      <c r="D54" s="151">
        <v>2861</v>
      </c>
      <c r="E54" s="151">
        <v>6658</v>
      </c>
      <c r="F54" s="151">
        <v>3</v>
      </c>
      <c r="G54" s="151">
        <v>5867</v>
      </c>
      <c r="H54" s="151">
        <v>8692</v>
      </c>
      <c r="I54" s="151">
        <v>1</v>
      </c>
      <c r="J54" s="151">
        <v>4112</v>
      </c>
      <c r="K54" s="151">
        <v>11112</v>
      </c>
      <c r="L54" s="151">
        <v>42413</v>
      </c>
      <c r="M54" s="137"/>
    </row>
    <row r="55" spans="1:13" ht="15" thickBot="1">
      <c r="A55" s="137"/>
      <c r="B55" s="154" t="s">
        <v>1</v>
      </c>
      <c r="C55" s="155">
        <v>51071</v>
      </c>
      <c r="D55" s="155">
        <v>106550</v>
      </c>
      <c r="E55" s="155">
        <v>254234</v>
      </c>
      <c r="F55" s="155">
        <v>3120</v>
      </c>
      <c r="G55" s="155">
        <v>197472</v>
      </c>
      <c r="H55" s="155">
        <v>65021</v>
      </c>
      <c r="I55" s="155">
        <v>4296</v>
      </c>
      <c r="J55" s="155">
        <v>31492</v>
      </c>
      <c r="K55" s="155">
        <v>38214</v>
      </c>
      <c r="L55" s="155">
        <v>751470</v>
      </c>
      <c r="M55" s="137"/>
    </row>
    <row r="56" spans="1:13" ht="14.25">
      <c r="A56" s="137"/>
      <c r="B56" s="185"/>
      <c r="C56" s="185"/>
      <c r="D56" s="185"/>
      <c r="E56" s="185"/>
      <c r="F56" s="185"/>
      <c r="G56" s="185"/>
      <c r="H56" s="185"/>
      <c r="I56" s="185"/>
      <c r="J56" s="186">
        <v>0</v>
      </c>
      <c r="K56" s="186">
        <v>0</v>
      </c>
      <c r="L56" s="186"/>
      <c r="M56" s="137"/>
    </row>
    <row r="57" spans="1:13" ht="30.75" customHeight="1">
      <c r="A57" s="137"/>
      <c r="B57" s="320" t="s">
        <v>107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137"/>
    </row>
    <row r="58" spans="1:13" ht="27.75" customHeight="1">
      <c r="A58" s="137"/>
      <c r="B58" s="318" t="s">
        <v>110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137"/>
    </row>
    <row r="59" spans="2:12" s="129" customFormat="1" ht="14.25" customHeight="1">
      <c r="B59" s="315" t="s">
        <v>227</v>
      </c>
      <c r="C59" s="315"/>
      <c r="D59" s="315"/>
      <c r="E59" s="315"/>
      <c r="F59" s="315"/>
      <c r="G59" s="315"/>
      <c r="H59" s="315"/>
      <c r="I59" s="315"/>
      <c r="J59" s="315"/>
      <c r="K59" s="315"/>
      <c r="L59" s="315"/>
    </row>
    <row r="60" spans="2:12" s="129" customFormat="1" ht="14.25" customHeight="1">
      <c r="B60" s="315" t="s">
        <v>228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</row>
    <row r="61" spans="1:13" ht="14.25">
      <c r="A61" s="137"/>
      <c r="B61" s="321"/>
      <c r="C61" s="321"/>
      <c r="D61" s="321"/>
      <c r="E61" s="321"/>
      <c r="F61" s="321"/>
      <c r="G61" s="321"/>
      <c r="H61" s="321"/>
      <c r="I61" s="137"/>
      <c r="J61" s="137"/>
      <c r="K61" s="137"/>
      <c r="L61" s="137"/>
      <c r="M61" s="137"/>
    </row>
    <row r="62" spans="1:13" ht="14.25">
      <c r="A62" s="137"/>
      <c r="B62" s="321" t="s">
        <v>162</v>
      </c>
      <c r="C62" s="321"/>
      <c r="D62" s="321"/>
      <c r="E62" s="321"/>
      <c r="F62" s="321"/>
      <c r="G62" s="321"/>
      <c r="H62" s="321"/>
      <c r="I62" s="137"/>
      <c r="J62" s="137"/>
      <c r="K62" s="137"/>
      <c r="L62" s="137"/>
      <c r="M62" s="137"/>
    </row>
    <row r="63" spans="1:13" ht="14.25">
      <c r="A63" s="137"/>
      <c r="I63" s="137"/>
      <c r="J63" s="137"/>
      <c r="K63" s="137"/>
      <c r="L63" s="137"/>
      <c r="M63" s="137"/>
    </row>
    <row r="64" spans="1:13" ht="14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</row>
  </sheetData>
  <sheetProtection/>
  <mergeCells count="7">
    <mergeCell ref="B9:L9"/>
    <mergeCell ref="B62:H62"/>
    <mergeCell ref="B58:L58"/>
    <mergeCell ref="B57:L57"/>
    <mergeCell ref="B61:H61"/>
    <mergeCell ref="B59:L59"/>
    <mergeCell ref="B60:L60"/>
  </mergeCells>
  <hyperlinks>
    <hyperlink ref="K6" location="Índice!A1" display="Índice"/>
  </hyperlinks>
  <printOptions horizontalCentered="1"/>
  <pageMargins left="0" right="0.1968503937007874" top="0" bottom="0" header="0" footer="0"/>
  <pageSetup fitToHeight="1" fitToWidth="1" horizontalDpi="600" verticalDpi="600" orientation="landscape" paperSize="9" scale="57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zoomScale="80" zoomScaleNormal="80" zoomScalePageLayoutView="0" workbookViewId="0" topLeftCell="A1">
      <selection activeCell="S5" sqref="S5"/>
    </sheetView>
  </sheetViews>
  <sheetFormatPr defaultColWidth="11.421875" defaultRowHeight="12.75"/>
  <cols>
    <col min="1" max="1" width="7.7109375" style="141" customWidth="1"/>
    <col min="2" max="2" width="15.7109375" style="141" customWidth="1"/>
    <col min="3" max="20" width="8.8515625" style="141" customWidth="1"/>
    <col min="21" max="21" width="7.7109375" style="141" customWidth="1"/>
    <col min="22" max="22" width="5.7109375" style="141" customWidth="1"/>
    <col min="23" max="16384" width="11.421875" style="141" customWidth="1"/>
  </cols>
  <sheetData>
    <row r="1" spans="1:21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11" s="131" customFormat="1" ht="15.75" customHeight="1">
      <c r="A4" s="108"/>
      <c r="B4" s="3"/>
      <c r="C4" s="108"/>
      <c r="D4" s="108"/>
      <c r="E4" s="108"/>
      <c r="F4" s="108"/>
      <c r="G4" s="108"/>
      <c r="H4" s="108"/>
      <c r="I4" s="108"/>
      <c r="J4" s="108"/>
      <c r="K4" s="108"/>
    </row>
    <row r="5" spans="1:21" s="129" customFormat="1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7" t="s">
        <v>21</v>
      </c>
      <c r="T5" s="128"/>
      <c r="U5" s="128"/>
    </row>
    <row r="6" spans="1:21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T7" s="128"/>
      <c r="U7" s="128"/>
    </row>
    <row r="8" spans="1:21" s="129" customFormat="1" ht="3.7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28"/>
    </row>
    <row r="9" spans="1:21" s="136" customFormat="1" ht="39.75" customHeight="1" thickBot="1">
      <c r="A9" s="135"/>
      <c r="B9" s="312" t="s">
        <v>254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24.75" customHeight="1">
      <c r="A10" s="137"/>
      <c r="B10" s="323"/>
      <c r="C10" s="322" t="s">
        <v>40</v>
      </c>
      <c r="D10" s="322"/>
      <c r="E10" s="322"/>
      <c r="F10" s="322" t="s">
        <v>42</v>
      </c>
      <c r="G10" s="322"/>
      <c r="H10" s="322"/>
      <c r="I10" s="322" t="s">
        <v>43</v>
      </c>
      <c r="J10" s="322"/>
      <c r="K10" s="322"/>
      <c r="L10" s="322" t="s">
        <v>44</v>
      </c>
      <c r="M10" s="322"/>
      <c r="N10" s="322"/>
      <c r="O10" s="322" t="s">
        <v>229</v>
      </c>
      <c r="P10" s="322"/>
      <c r="Q10" s="322"/>
      <c r="R10" s="322" t="s">
        <v>48</v>
      </c>
      <c r="S10" s="322"/>
      <c r="T10" s="322"/>
      <c r="U10" s="137"/>
    </row>
    <row r="11" spans="1:21" ht="24.75" customHeight="1" thickBot="1">
      <c r="A11" s="137"/>
      <c r="B11" s="324"/>
      <c r="C11" s="189" t="s">
        <v>41</v>
      </c>
      <c r="D11" s="189" t="s">
        <v>10</v>
      </c>
      <c r="E11" s="190" t="s">
        <v>1</v>
      </c>
      <c r="F11" s="189" t="s">
        <v>11</v>
      </c>
      <c r="G11" s="189" t="s">
        <v>10</v>
      </c>
      <c r="H11" s="190" t="s">
        <v>1</v>
      </c>
      <c r="I11" s="189" t="s">
        <v>11</v>
      </c>
      <c r="J11" s="189" t="s">
        <v>10</v>
      </c>
      <c r="K11" s="190" t="s">
        <v>1</v>
      </c>
      <c r="L11" s="189" t="s">
        <v>41</v>
      </c>
      <c r="M11" s="189" t="s">
        <v>10</v>
      </c>
      <c r="N11" s="190" t="s">
        <v>1</v>
      </c>
      <c r="O11" s="189" t="s">
        <v>41</v>
      </c>
      <c r="P11" s="189" t="s">
        <v>10</v>
      </c>
      <c r="Q11" s="190" t="s">
        <v>1</v>
      </c>
      <c r="R11" s="189" t="s">
        <v>11</v>
      </c>
      <c r="S11" s="189" t="s">
        <v>10</v>
      </c>
      <c r="T11" s="189" t="s">
        <v>1</v>
      </c>
      <c r="U11" s="137"/>
    </row>
    <row r="12" spans="1:21" ht="14.25">
      <c r="A12" s="137"/>
      <c r="B12" s="142" t="s">
        <v>12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/>
      <c r="P12" s="191"/>
      <c r="Q12" s="191"/>
      <c r="R12" s="191"/>
      <c r="S12" s="191"/>
      <c r="T12" s="191"/>
      <c r="U12" s="137"/>
    </row>
    <row r="13" spans="1:21" s="157" customFormat="1" ht="14.25">
      <c r="A13" s="153"/>
      <c r="B13" s="193" t="s">
        <v>0</v>
      </c>
      <c r="C13" s="194">
        <v>83</v>
      </c>
      <c r="D13" s="194">
        <v>190</v>
      </c>
      <c r="E13" s="195">
        <v>273</v>
      </c>
      <c r="F13" s="194">
        <v>1571</v>
      </c>
      <c r="G13" s="194">
        <v>1847</v>
      </c>
      <c r="H13" s="195">
        <v>3418</v>
      </c>
      <c r="I13" s="194">
        <v>24</v>
      </c>
      <c r="J13" s="194">
        <v>299</v>
      </c>
      <c r="K13" s="195">
        <v>323</v>
      </c>
      <c r="L13" s="194"/>
      <c r="M13" s="194"/>
      <c r="N13" s="195">
        <v>0</v>
      </c>
      <c r="O13" s="194">
        <v>1386</v>
      </c>
      <c r="P13" s="194">
        <v>2510</v>
      </c>
      <c r="Q13" s="195">
        <v>3896</v>
      </c>
      <c r="R13" s="194">
        <v>0</v>
      </c>
      <c r="S13" s="194">
        <v>0</v>
      </c>
      <c r="T13" s="195">
        <v>0</v>
      </c>
      <c r="U13" s="153"/>
    </row>
    <row r="14" spans="1:21" s="157" customFormat="1" ht="14.25">
      <c r="A14" s="153"/>
      <c r="B14" s="193" t="s">
        <v>45</v>
      </c>
      <c r="C14" s="194">
        <v>0</v>
      </c>
      <c r="D14" s="194">
        <v>0</v>
      </c>
      <c r="E14" s="195">
        <v>0</v>
      </c>
      <c r="F14" s="194">
        <v>39</v>
      </c>
      <c r="G14" s="194">
        <v>33</v>
      </c>
      <c r="H14" s="195">
        <v>72</v>
      </c>
      <c r="I14" s="194">
        <v>0</v>
      </c>
      <c r="J14" s="194">
        <v>0</v>
      </c>
      <c r="K14" s="195">
        <v>0</v>
      </c>
      <c r="L14" s="194"/>
      <c r="M14" s="194"/>
      <c r="N14" s="195">
        <v>0</v>
      </c>
      <c r="O14" s="194">
        <v>0</v>
      </c>
      <c r="P14" s="194">
        <v>0</v>
      </c>
      <c r="Q14" s="195">
        <v>0</v>
      </c>
      <c r="R14" s="194">
        <v>91</v>
      </c>
      <c r="S14" s="194">
        <v>22</v>
      </c>
      <c r="T14" s="195">
        <v>113</v>
      </c>
      <c r="U14" s="153"/>
    </row>
    <row r="15" spans="1:21" s="157" customFormat="1" ht="14.25">
      <c r="A15" s="153"/>
      <c r="B15" s="196" t="s">
        <v>1</v>
      </c>
      <c r="C15" s="197">
        <v>83</v>
      </c>
      <c r="D15" s="197">
        <v>190</v>
      </c>
      <c r="E15" s="197">
        <v>273</v>
      </c>
      <c r="F15" s="197">
        <v>1610</v>
      </c>
      <c r="G15" s="197">
        <v>1880</v>
      </c>
      <c r="H15" s="197">
        <v>3490</v>
      </c>
      <c r="I15" s="197">
        <v>24</v>
      </c>
      <c r="J15" s="197">
        <v>299</v>
      </c>
      <c r="K15" s="197">
        <v>323</v>
      </c>
      <c r="L15" s="197"/>
      <c r="M15" s="197"/>
      <c r="N15" s="197">
        <v>0</v>
      </c>
      <c r="O15" s="197">
        <v>1386</v>
      </c>
      <c r="P15" s="197">
        <v>2510</v>
      </c>
      <c r="Q15" s="197">
        <v>3896</v>
      </c>
      <c r="R15" s="197">
        <v>91</v>
      </c>
      <c r="S15" s="197">
        <v>22</v>
      </c>
      <c r="T15" s="197">
        <v>113</v>
      </c>
      <c r="U15" s="153"/>
    </row>
    <row r="16" spans="1:21" ht="14.25">
      <c r="A16" s="137"/>
      <c r="B16" s="142" t="s">
        <v>2</v>
      </c>
      <c r="C16" s="194"/>
      <c r="D16" s="194"/>
      <c r="E16" s="195"/>
      <c r="F16" s="194"/>
      <c r="G16" s="194"/>
      <c r="H16" s="195"/>
      <c r="I16" s="194"/>
      <c r="J16" s="194"/>
      <c r="K16" s="195"/>
      <c r="L16" s="194"/>
      <c r="M16" s="194"/>
      <c r="N16" s="195"/>
      <c r="O16" s="194"/>
      <c r="P16" s="194"/>
      <c r="Q16" s="195"/>
      <c r="R16" s="194"/>
      <c r="S16" s="194"/>
      <c r="T16" s="7"/>
      <c r="U16" s="137"/>
    </row>
    <row r="17" spans="1:21" s="157" customFormat="1" ht="14.25">
      <c r="A17" s="153"/>
      <c r="B17" s="193" t="s">
        <v>0</v>
      </c>
      <c r="C17" s="194">
        <v>292</v>
      </c>
      <c r="D17" s="194">
        <v>655</v>
      </c>
      <c r="E17" s="195">
        <v>947</v>
      </c>
      <c r="F17" s="194">
        <v>1899</v>
      </c>
      <c r="G17" s="194">
        <v>2018</v>
      </c>
      <c r="H17" s="195">
        <v>3917</v>
      </c>
      <c r="I17" s="194">
        <v>15</v>
      </c>
      <c r="J17" s="194">
        <v>305</v>
      </c>
      <c r="K17" s="195">
        <v>320</v>
      </c>
      <c r="L17" s="194"/>
      <c r="M17" s="194"/>
      <c r="N17" s="195">
        <v>0</v>
      </c>
      <c r="O17" s="194">
        <v>2926</v>
      </c>
      <c r="P17" s="194">
        <v>5223</v>
      </c>
      <c r="Q17" s="195">
        <v>8149</v>
      </c>
      <c r="R17" s="194">
        <v>0</v>
      </c>
      <c r="S17" s="194">
        <v>0</v>
      </c>
      <c r="T17" s="195">
        <v>0</v>
      </c>
      <c r="U17" s="153"/>
    </row>
    <row r="18" spans="1:21" s="157" customFormat="1" ht="14.25">
      <c r="A18" s="153"/>
      <c r="B18" s="193" t="s">
        <v>45</v>
      </c>
      <c r="C18" s="194">
        <v>0</v>
      </c>
      <c r="D18" s="194">
        <v>0</v>
      </c>
      <c r="E18" s="195">
        <v>0</v>
      </c>
      <c r="F18" s="194">
        <v>12</v>
      </c>
      <c r="G18" s="194">
        <v>37</v>
      </c>
      <c r="H18" s="195">
        <v>49</v>
      </c>
      <c r="I18" s="194">
        <v>0</v>
      </c>
      <c r="J18" s="194">
        <v>0</v>
      </c>
      <c r="K18" s="195">
        <v>0</v>
      </c>
      <c r="L18" s="194"/>
      <c r="M18" s="194"/>
      <c r="N18" s="195">
        <v>0</v>
      </c>
      <c r="O18" s="194">
        <v>0</v>
      </c>
      <c r="P18" s="194">
        <v>0</v>
      </c>
      <c r="Q18" s="195">
        <v>0</v>
      </c>
      <c r="R18" s="194">
        <v>74</v>
      </c>
      <c r="S18" s="194">
        <v>24</v>
      </c>
      <c r="T18" s="195">
        <v>98</v>
      </c>
      <c r="U18" s="153"/>
    </row>
    <row r="19" spans="1:21" s="157" customFormat="1" ht="14.25">
      <c r="A19" s="153"/>
      <c r="B19" s="196" t="s">
        <v>1</v>
      </c>
      <c r="C19" s="197">
        <v>292</v>
      </c>
      <c r="D19" s="197">
        <v>655</v>
      </c>
      <c r="E19" s="197">
        <v>947</v>
      </c>
      <c r="F19" s="197">
        <v>1911</v>
      </c>
      <c r="G19" s="197">
        <v>2055</v>
      </c>
      <c r="H19" s="197">
        <v>3966</v>
      </c>
      <c r="I19" s="197">
        <v>15</v>
      </c>
      <c r="J19" s="197">
        <v>305</v>
      </c>
      <c r="K19" s="197">
        <v>320</v>
      </c>
      <c r="L19" s="197"/>
      <c r="M19" s="197"/>
      <c r="N19" s="197">
        <v>0</v>
      </c>
      <c r="O19" s="197">
        <v>2926</v>
      </c>
      <c r="P19" s="197">
        <v>5223</v>
      </c>
      <c r="Q19" s="197">
        <v>8149</v>
      </c>
      <c r="R19" s="197">
        <v>74</v>
      </c>
      <c r="S19" s="197">
        <v>24</v>
      </c>
      <c r="T19" s="197">
        <v>98</v>
      </c>
      <c r="U19" s="153"/>
    </row>
    <row r="20" spans="1:21" ht="14.25">
      <c r="A20" s="137"/>
      <c r="B20" s="142" t="s">
        <v>3</v>
      </c>
      <c r="C20" s="194"/>
      <c r="D20" s="194"/>
      <c r="E20" s="195"/>
      <c r="F20" s="194"/>
      <c r="G20" s="194"/>
      <c r="H20" s="195"/>
      <c r="I20" s="194"/>
      <c r="J20" s="194"/>
      <c r="K20" s="195"/>
      <c r="L20" s="194"/>
      <c r="M20" s="194"/>
      <c r="N20" s="195"/>
      <c r="O20" s="194"/>
      <c r="P20" s="194"/>
      <c r="Q20" s="195"/>
      <c r="R20" s="194"/>
      <c r="S20" s="194"/>
      <c r="T20" s="195"/>
      <c r="U20" s="137"/>
    </row>
    <row r="21" spans="1:21" s="157" customFormat="1" ht="14.25">
      <c r="A21" s="153"/>
      <c r="B21" s="193" t="s">
        <v>0</v>
      </c>
      <c r="C21" s="194">
        <v>215</v>
      </c>
      <c r="D21" s="194">
        <v>372</v>
      </c>
      <c r="E21" s="195">
        <v>587</v>
      </c>
      <c r="F21" s="194">
        <v>2541</v>
      </c>
      <c r="G21" s="194">
        <v>2635</v>
      </c>
      <c r="H21" s="195">
        <v>5176</v>
      </c>
      <c r="I21" s="194">
        <v>35</v>
      </c>
      <c r="J21" s="194">
        <v>379</v>
      </c>
      <c r="K21" s="195">
        <v>414</v>
      </c>
      <c r="L21" s="194">
        <v>60</v>
      </c>
      <c r="M21" s="194">
        <v>133</v>
      </c>
      <c r="N21" s="195">
        <v>193</v>
      </c>
      <c r="O21" s="194">
        <v>1054</v>
      </c>
      <c r="P21" s="194">
        <v>1826</v>
      </c>
      <c r="Q21" s="195">
        <v>2880</v>
      </c>
      <c r="R21" s="194">
        <v>0</v>
      </c>
      <c r="S21" s="194">
        <v>0</v>
      </c>
      <c r="T21" s="195">
        <v>0</v>
      </c>
      <c r="U21" s="153"/>
    </row>
    <row r="22" spans="1:21" s="157" customFormat="1" ht="14.25">
      <c r="A22" s="153"/>
      <c r="B22" s="193" t="s">
        <v>45</v>
      </c>
      <c r="C22" s="194">
        <v>0</v>
      </c>
      <c r="D22" s="194">
        <v>0</v>
      </c>
      <c r="E22" s="195">
        <v>0</v>
      </c>
      <c r="F22" s="194">
        <v>71</v>
      </c>
      <c r="G22" s="194">
        <v>86</v>
      </c>
      <c r="H22" s="195">
        <v>157</v>
      </c>
      <c r="I22" s="194">
        <v>0</v>
      </c>
      <c r="J22" s="194">
        <v>0</v>
      </c>
      <c r="K22" s="195">
        <v>0</v>
      </c>
      <c r="L22" s="194"/>
      <c r="M22" s="194"/>
      <c r="N22" s="195">
        <v>0</v>
      </c>
      <c r="O22" s="194">
        <v>0</v>
      </c>
      <c r="P22" s="194">
        <v>0</v>
      </c>
      <c r="Q22" s="195">
        <v>0</v>
      </c>
      <c r="R22" s="194">
        <v>4</v>
      </c>
      <c r="S22" s="194">
        <v>1</v>
      </c>
      <c r="T22" s="195">
        <v>5</v>
      </c>
      <c r="U22" s="153"/>
    </row>
    <row r="23" spans="1:21" s="157" customFormat="1" ht="14.25">
      <c r="A23" s="153"/>
      <c r="B23" s="196" t="s">
        <v>1</v>
      </c>
      <c r="C23" s="197">
        <v>215</v>
      </c>
      <c r="D23" s="197">
        <v>372</v>
      </c>
      <c r="E23" s="197">
        <v>587</v>
      </c>
      <c r="F23" s="197">
        <v>2612</v>
      </c>
      <c r="G23" s="197">
        <v>2721</v>
      </c>
      <c r="H23" s="197">
        <v>5333</v>
      </c>
      <c r="I23" s="197">
        <v>35</v>
      </c>
      <c r="J23" s="197">
        <v>379</v>
      </c>
      <c r="K23" s="197">
        <v>414</v>
      </c>
      <c r="L23" s="197">
        <v>60</v>
      </c>
      <c r="M23" s="197">
        <v>133</v>
      </c>
      <c r="N23" s="197">
        <v>193</v>
      </c>
      <c r="O23" s="197">
        <v>1054</v>
      </c>
      <c r="P23" s="197">
        <v>1826</v>
      </c>
      <c r="Q23" s="197">
        <v>2880</v>
      </c>
      <c r="R23" s="197">
        <v>4</v>
      </c>
      <c r="S23" s="197">
        <v>1</v>
      </c>
      <c r="T23" s="197">
        <v>5</v>
      </c>
      <c r="U23" s="153"/>
    </row>
    <row r="24" spans="1:21" ht="14.25">
      <c r="A24" s="137"/>
      <c r="B24" s="142" t="s">
        <v>5</v>
      </c>
      <c r="C24" s="194"/>
      <c r="D24" s="194"/>
      <c r="E24" s="195"/>
      <c r="F24" s="194"/>
      <c r="G24" s="194"/>
      <c r="H24" s="195"/>
      <c r="I24" s="194"/>
      <c r="J24" s="194"/>
      <c r="K24" s="195"/>
      <c r="L24" s="194"/>
      <c r="M24" s="194"/>
      <c r="N24" s="195"/>
      <c r="O24" s="194"/>
      <c r="P24" s="194"/>
      <c r="Q24" s="195"/>
      <c r="R24" s="194"/>
      <c r="S24" s="194"/>
      <c r="T24" s="195"/>
      <c r="U24" s="137"/>
    </row>
    <row r="25" spans="1:21" s="157" customFormat="1" ht="14.25">
      <c r="A25" s="153"/>
      <c r="B25" s="193" t="s">
        <v>0</v>
      </c>
      <c r="C25" s="194">
        <v>267</v>
      </c>
      <c r="D25" s="194">
        <v>551</v>
      </c>
      <c r="E25" s="195">
        <v>818</v>
      </c>
      <c r="F25" s="194">
        <v>1836</v>
      </c>
      <c r="G25" s="194">
        <v>2013</v>
      </c>
      <c r="H25" s="195">
        <v>3849</v>
      </c>
      <c r="I25" s="194">
        <v>41</v>
      </c>
      <c r="J25" s="194">
        <v>762</v>
      </c>
      <c r="K25" s="195">
        <v>803</v>
      </c>
      <c r="L25" s="194"/>
      <c r="M25" s="194"/>
      <c r="N25" s="195">
        <v>0</v>
      </c>
      <c r="O25" s="194">
        <v>1609</v>
      </c>
      <c r="P25" s="194">
        <v>2993</v>
      </c>
      <c r="Q25" s="195">
        <v>4602</v>
      </c>
      <c r="R25" s="194">
        <v>0</v>
      </c>
      <c r="S25" s="194">
        <v>0</v>
      </c>
      <c r="T25" s="195">
        <v>0</v>
      </c>
      <c r="U25" s="153"/>
    </row>
    <row r="26" spans="1:21" s="157" customFormat="1" ht="14.25">
      <c r="A26" s="153"/>
      <c r="B26" s="193" t="s">
        <v>45</v>
      </c>
      <c r="C26" s="194">
        <v>127</v>
      </c>
      <c r="D26" s="194">
        <v>355</v>
      </c>
      <c r="E26" s="195">
        <v>482</v>
      </c>
      <c r="F26" s="194">
        <v>213</v>
      </c>
      <c r="G26" s="194">
        <v>224</v>
      </c>
      <c r="H26" s="195">
        <v>437</v>
      </c>
      <c r="I26" s="194">
        <v>8</v>
      </c>
      <c r="J26" s="194">
        <v>147</v>
      </c>
      <c r="K26" s="195">
        <v>155</v>
      </c>
      <c r="L26" s="194"/>
      <c r="M26" s="194"/>
      <c r="N26" s="195">
        <v>0</v>
      </c>
      <c r="O26" s="194">
        <v>0</v>
      </c>
      <c r="P26" s="194">
        <v>0</v>
      </c>
      <c r="Q26" s="195">
        <v>0</v>
      </c>
      <c r="R26" s="194">
        <v>558</v>
      </c>
      <c r="S26" s="194">
        <v>156</v>
      </c>
      <c r="T26" s="195">
        <v>714</v>
      </c>
      <c r="U26" s="153"/>
    </row>
    <row r="27" spans="1:21" s="157" customFormat="1" ht="14.25">
      <c r="A27" s="153"/>
      <c r="B27" s="196" t="s">
        <v>1</v>
      </c>
      <c r="C27" s="197">
        <v>394</v>
      </c>
      <c r="D27" s="197">
        <v>906</v>
      </c>
      <c r="E27" s="197">
        <v>1300</v>
      </c>
      <c r="F27" s="197">
        <v>2049</v>
      </c>
      <c r="G27" s="197">
        <v>2237</v>
      </c>
      <c r="H27" s="197">
        <v>4286</v>
      </c>
      <c r="I27" s="197">
        <v>49</v>
      </c>
      <c r="J27" s="197">
        <v>909</v>
      </c>
      <c r="K27" s="197">
        <v>958</v>
      </c>
      <c r="L27" s="197"/>
      <c r="M27" s="197"/>
      <c r="N27" s="197">
        <v>0</v>
      </c>
      <c r="O27" s="197">
        <v>1609</v>
      </c>
      <c r="P27" s="197">
        <v>2993</v>
      </c>
      <c r="Q27" s="197">
        <v>4602</v>
      </c>
      <c r="R27" s="197">
        <v>558</v>
      </c>
      <c r="S27" s="197">
        <v>156</v>
      </c>
      <c r="T27" s="197">
        <v>714</v>
      </c>
      <c r="U27" s="153"/>
    </row>
    <row r="28" spans="1:21" ht="14.25">
      <c r="A28" s="137"/>
      <c r="B28" s="142" t="s">
        <v>4</v>
      </c>
      <c r="C28" s="194"/>
      <c r="D28" s="194"/>
      <c r="E28" s="195"/>
      <c r="F28" s="194"/>
      <c r="G28" s="194"/>
      <c r="H28" s="195"/>
      <c r="I28" s="194"/>
      <c r="J28" s="194"/>
      <c r="K28" s="195"/>
      <c r="L28" s="194"/>
      <c r="M28" s="194"/>
      <c r="N28" s="195"/>
      <c r="O28" s="194"/>
      <c r="P28" s="194"/>
      <c r="Q28" s="195"/>
      <c r="R28" s="194"/>
      <c r="S28" s="194"/>
      <c r="T28" s="195"/>
      <c r="U28" s="137"/>
    </row>
    <row r="29" spans="1:21" s="157" customFormat="1" ht="14.25">
      <c r="A29" s="153"/>
      <c r="B29" s="193" t="s">
        <v>0</v>
      </c>
      <c r="C29" s="194">
        <v>91</v>
      </c>
      <c r="D29" s="194">
        <v>128</v>
      </c>
      <c r="E29" s="195">
        <v>219</v>
      </c>
      <c r="F29" s="194">
        <v>1168</v>
      </c>
      <c r="G29" s="194">
        <v>1003</v>
      </c>
      <c r="H29" s="195">
        <v>2171</v>
      </c>
      <c r="I29" s="194">
        <v>0</v>
      </c>
      <c r="J29" s="194">
        <v>0</v>
      </c>
      <c r="K29" s="195">
        <v>0</v>
      </c>
      <c r="L29" s="194"/>
      <c r="M29" s="194"/>
      <c r="N29" s="195">
        <v>0</v>
      </c>
      <c r="O29" s="194">
        <v>853</v>
      </c>
      <c r="P29" s="194">
        <v>1428</v>
      </c>
      <c r="Q29" s="195">
        <v>2281</v>
      </c>
      <c r="R29" s="194">
        <v>0</v>
      </c>
      <c r="S29" s="194">
        <v>0</v>
      </c>
      <c r="T29" s="195">
        <v>0</v>
      </c>
      <c r="U29" s="153"/>
    </row>
    <row r="30" spans="1:21" s="157" customFormat="1" ht="14.25">
      <c r="A30" s="153"/>
      <c r="B30" s="193" t="s">
        <v>45</v>
      </c>
      <c r="C30" s="194">
        <v>0</v>
      </c>
      <c r="D30" s="194">
        <v>0</v>
      </c>
      <c r="E30" s="195">
        <v>0</v>
      </c>
      <c r="F30" s="194">
        <v>0</v>
      </c>
      <c r="G30" s="194">
        <v>0</v>
      </c>
      <c r="H30" s="195">
        <v>0</v>
      </c>
      <c r="I30" s="194">
        <v>0</v>
      </c>
      <c r="J30" s="194">
        <v>0</v>
      </c>
      <c r="K30" s="195">
        <v>0</v>
      </c>
      <c r="L30" s="194"/>
      <c r="M30" s="194"/>
      <c r="N30" s="195">
        <v>0</v>
      </c>
      <c r="O30" s="194">
        <v>0</v>
      </c>
      <c r="P30" s="194">
        <v>0</v>
      </c>
      <c r="Q30" s="195">
        <v>0</v>
      </c>
      <c r="R30" s="194">
        <v>65</v>
      </c>
      <c r="S30" s="194">
        <v>8</v>
      </c>
      <c r="T30" s="195">
        <v>73</v>
      </c>
      <c r="U30" s="153"/>
    </row>
    <row r="31" spans="1:21" s="157" customFormat="1" ht="14.25">
      <c r="A31" s="153"/>
      <c r="B31" s="196" t="s">
        <v>1</v>
      </c>
      <c r="C31" s="197">
        <v>91</v>
      </c>
      <c r="D31" s="197">
        <v>128</v>
      </c>
      <c r="E31" s="197">
        <v>219</v>
      </c>
      <c r="F31" s="197">
        <v>1168</v>
      </c>
      <c r="G31" s="197">
        <v>1003</v>
      </c>
      <c r="H31" s="197">
        <v>2171</v>
      </c>
      <c r="I31" s="197">
        <v>0</v>
      </c>
      <c r="J31" s="197">
        <v>0</v>
      </c>
      <c r="K31" s="197">
        <v>0</v>
      </c>
      <c r="L31" s="197"/>
      <c r="M31" s="197"/>
      <c r="N31" s="197">
        <v>0</v>
      </c>
      <c r="O31" s="197">
        <v>853</v>
      </c>
      <c r="P31" s="197">
        <v>1428</v>
      </c>
      <c r="Q31" s="197">
        <v>2281</v>
      </c>
      <c r="R31" s="197">
        <v>65</v>
      </c>
      <c r="S31" s="197">
        <v>8</v>
      </c>
      <c r="T31" s="197">
        <v>73</v>
      </c>
      <c r="U31" s="153"/>
    </row>
    <row r="32" spans="1:21" ht="14.25">
      <c r="A32" s="137"/>
      <c r="B32" s="142" t="s">
        <v>6</v>
      </c>
      <c r="C32" s="194"/>
      <c r="D32" s="194"/>
      <c r="E32" s="195"/>
      <c r="F32" s="194"/>
      <c r="G32" s="194"/>
      <c r="H32" s="195"/>
      <c r="I32" s="194"/>
      <c r="J32" s="194"/>
      <c r="K32" s="195"/>
      <c r="L32" s="194"/>
      <c r="M32" s="194"/>
      <c r="N32" s="195"/>
      <c r="O32" s="194"/>
      <c r="P32" s="194"/>
      <c r="Q32" s="195"/>
      <c r="R32" s="194"/>
      <c r="S32" s="194"/>
      <c r="T32" s="195"/>
      <c r="U32" s="137"/>
    </row>
    <row r="33" spans="1:21" s="157" customFormat="1" ht="14.25">
      <c r="A33" s="153"/>
      <c r="B33" s="193" t="s">
        <v>0</v>
      </c>
      <c r="C33" s="194">
        <v>150</v>
      </c>
      <c r="D33" s="194">
        <v>213</v>
      </c>
      <c r="E33" s="195">
        <v>363</v>
      </c>
      <c r="F33" s="194">
        <v>2145</v>
      </c>
      <c r="G33" s="194">
        <v>2280</v>
      </c>
      <c r="H33" s="195">
        <v>4425</v>
      </c>
      <c r="I33" s="194">
        <v>2</v>
      </c>
      <c r="J33" s="194">
        <v>135</v>
      </c>
      <c r="K33" s="195">
        <v>137</v>
      </c>
      <c r="L33" s="194"/>
      <c r="M33" s="194"/>
      <c r="N33" s="195">
        <v>0</v>
      </c>
      <c r="O33" s="194">
        <v>1005</v>
      </c>
      <c r="P33" s="194">
        <v>1642</v>
      </c>
      <c r="Q33" s="195">
        <v>2647</v>
      </c>
      <c r="R33" s="194">
        <v>0</v>
      </c>
      <c r="S33" s="194">
        <v>0</v>
      </c>
      <c r="T33" s="195">
        <v>0</v>
      </c>
      <c r="U33" s="153"/>
    </row>
    <row r="34" spans="1:21" s="157" customFormat="1" ht="14.25">
      <c r="A34" s="153"/>
      <c r="B34" s="193" t="s">
        <v>46</v>
      </c>
      <c r="C34" s="194">
        <v>0</v>
      </c>
      <c r="D34" s="194">
        <v>0</v>
      </c>
      <c r="E34" s="195">
        <v>0</v>
      </c>
      <c r="F34" s="194">
        <v>107</v>
      </c>
      <c r="G34" s="194">
        <v>124</v>
      </c>
      <c r="H34" s="195">
        <v>231</v>
      </c>
      <c r="I34" s="194">
        <v>2</v>
      </c>
      <c r="J34" s="194">
        <v>65</v>
      </c>
      <c r="K34" s="195">
        <v>67</v>
      </c>
      <c r="L34" s="194"/>
      <c r="M34" s="194"/>
      <c r="N34" s="195">
        <v>0</v>
      </c>
      <c r="O34" s="194">
        <v>0</v>
      </c>
      <c r="P34" s="194">
        <v>0</v>
      </c>
      <c r="Q34" s="195">
        <v>0</v>
      </c>
      <c r="R34" s="194">
        <v>3</v>
      </c>
      <c r="S34" s="194">
        <v>2</v>
      </c>
      <c r="T34" s="195">
        <v>5</v>
      </c>
      <c r="U34" s="153"/>
    </row>
    <row r="35" spans="1:21" s="157" customFormat="1" ht="14.25">
      <c r="A35" s="153"/>
      <c r="B35" s="196" t="s">
        <v>1</v>
      </c>
      <c r="C35" s="197">
        <v>150</v>
      </c>
      <c r="D35" s="197">
        <v>213</v>
      </c>
      <c r="E35" s="197">
        <v>363</v>
      </c>
      <c r="F35" s="197">
        <v>2252</v>
      </c>
      <c r="G35" s="197">
        <v>2404</v>
      </c>
      <c r="H35" s="197">
        <v>4656</v>
      </c>
      <c r="I35" s="197">
        <v>4</v>
      </c>
      <c r="J35" s="197">
        <v>200</v>
      </c>
      <c r="K35" s="197">
        <v>204</v>
      </c>
      <c r="L35" s="197"/>
      <c r="M35" s="197"/>
      <c r="N35" s="197">
        <v>0</v>
      </c>
      <c r="O35" s="197">
        <v>1005</v>
      </c>
      <c r="P35" s="197">
        <v>1642</v>
      </c>
      <c r="Q35" s="197">
        <v>2647</v>
      </c>
      <c r="R35" s="197">
        <v>3</v>
      </c>
      <c r="S35" s="197">
        <v>2</v>
      </c>
      <c r="T35" s="197">
        <v>5</v>
      </c>
      <c r="U35" s="153"/>
    </row>
    <row r="36" spans="1:21" ht="14.25">
      <c r="A36" s="137"/>
      <c r="B36" s="142" t="s">
        <v>7</v>
      </c>
      <c r="C36" s="194"/>
      <c r="D36" s="194"/>
      <c r="E36" s="195"/>
      <c r="F36" s="194"/>
      <c r="G36" s="194"/>
      <c r="H36" s="195"/>
      <c r="I36" s="194"/>
      <c r="J36" s="194"/>
      <c r="K36" s="195"/>
      <c r="L36" s="194"/>
      <c r="M36" s="194"/>
      <c r="N36" s="195"/>
      <c r="O36" s="194"/>
      <c r="P36" s="194"/>
      <c r="Q36" s="195"/>
      <c r="R36" s="194"/>
      <c r="S36" s="194"/>
      <c r="T36" s="195"/>
      <c r="U36" s="137"/>
    </row>
    <row r="37" spans="1:21" s="157" customFormat="1" ht="14.25">
      <c r="A37" s="153"/>
      <c r="B37" s="193" t="s">
        <v>0</v>
      </c>
      <c r="C37" s="194">
        <v>144</v>
      </c>
      <c r="D37" s="194">
        <v>416</v>
      </c>
      <c r="E37" s="195">
        <v>560</v>
      </c>
      <c r="F37" s="194">
        <v>3342</v>
      </c>
      <c r="G37" s="194">
        <v>3758</v>
      </c>
      <c r="H37" s="195">
        <v>7100</v>
      </c>
      <c r="I37" s="194">
        <v>97</v>
      </c>
      <c r="J37" s="194">
        <v>1458</v>
      </c>
      <c r="K37" s="195">
        <v>1555</v>
      </c>
      <c r="L37" s="194">
        <v>102</v>
      </c>
      <c r="M37" s="194">
        <v>221</v>
      </c>
      <c r="N37" s="195">
        <v>323</v>
      </c>
      <c r="O37" s="194">
        <v>3970</v>
      </c>
      <c r="P37" s="194">
        <v>7694</v>
      </c>
      <c r="Q37" s="195">
        <v>11664</v>
      </c>
      <c r="R37" s="194">
        <v>118</v>
      </c>
      <c r="S37" s="194">
        <v>23</v>
      </c>
      <c r="T37" s="195">
        <v>141</v>
      </c>
      <c r="U37" s="153"/>
    </row>
    <row r="38" spans="1:21" s="157" customFormat="1" ht="14.25">
      <c r="A38" s="153"/>
      <c r="B38" s="193" t="s">
        <v>45</v>
      </c>
      <c r="C38" s="194">
        <v>30</v>
      </c>
      <c r="D38" s="194">
        <v>91</v>
      </c>
      <c r="E38" s="195">
        <v>121</v>
      </c>
      <c r="F38" s="194">
        <v>136</v>
      </c>
      <c r="G38" s="194">
        <v>164</v>
      </c>
      <c r="H38" s="195">
        <v>300</v>
      </c>
      <c r="I38" s="194">
        <v>42</v>
      </c>
      <c r="J38" s="194">
        <v>405</v>
      </c>
      <c r="K38" s="195">
        <v>447</v>
      </c>
      <c r="L38" s="194">
        <v>29</v>
      </c>
      <c r="M38" s="194">
        <v>128</v>
      </c>
      <c r="N38" s="195">
        <v>157</v>
      </c>
      <c r="O38" s="194">
        <v>0</v>
      </c>
      <c r="P38" s="194">
        <v>0</v>
      </c>
      <c r="Q38" s="195">
        <v>0</v>
      </c>
      <c r="R38" s="194">
        <v>22</v>
      </c>
      <c r="S38" s="194">
        <v>1</v>
      </c>
      <c r="T38" s="195">
        <v>23</v>
      </c>
      <c r="U38" s="153"/>
    </row>
    <row r="39" spans="1:21" s="157" customFormat="1" ht="14.25">
      <c r="A39" s="153"/>
      <c r="B39" s="196" t="s">
        <v>1</v>
      </c>
      <c r="C39" s="197">
        <v>174</v>
      </c>
      <c r="D39" s="197">
        <v>507</v>
      </c>
      <c r="E39" s="197">
        <v>681</v>
      </c>
      <c r="F39" s="197">
        <v>3478</v>
      </c>
      <c r="G39" s="197">
        <v>3922</v>
      </c>
      <c r="H39" s="197">
        <v>7400</v>
      </c>
      <c r="I39" s="197">
        <v>139</v>
      </c>
      <c r="J39" s="197">
        <v>1863</v>
      </c>
      <c r="K39" s="197">
        <v>2002</v>
      </c>
      <c r="L39" s="197">
        <v>131</v>
      </c>
      <c r="M39" s="197">
        <v>349</v>
      </c>
      <c r="N39" s="197">
        <v>480</v>
      </c>
      <c r="O39" s="197">
        <v>3970</v>
      </c>
      <c r="P39" s="197">
        <v>7694</v>
      </c>
      <c r="Q39" s="197">
        <v>11664</v>
      </c>
      <c r="R39" s="197">
        <v>140</v>
      </c>
      <c r="S39" s="197">
        <v>24</v>
      </c>
      <c r="T39" s="197">
        <v>164</v>
      </c>
      <c r="U39" s="153"/>
    </row>
    <row r="40" spans="1:21" ht="14.25">
      <c r="A40" s="137"/>
      <c r="B40" s="142" t="s">
        <v>9</v>
      </c>
      <c r="C40" s="194"/>
      <c r="D40" s="194"/>
      <c r="E40" s="195"/>
      <c r="F40" s="194"/>
      <c r="G40" s="194"/>
      <c r="H40" s="195"/>
      <c r="I40" s="194"/>
      <c r="J40" s="194"/>
      <c r="K40" s="195"/>
      <c r="L40" s="194"/>
      <c r="M40" s="194"/>
      <c r="N40" s="195"/>
      <c r="O40" s="194"/>
      <c r="P40" s="194"/>
      <c r="Q40" s="195"/>
      <c r="R40" s="194"/>
      <c r="S40" s="194"/>
      <c r="T40" s="195"/>
      <c r="U40" s="137"/>
    </row>
    <row r="41" spans="1:21" s="157" customFormat="1" ht="14.25">
      <c r="A41" s="153"/>
      <c r="B41" s="193" t="s">
        <v>0</v>
      </c>
      <c r="C41" s="194">
        <v>229</v>
      </c>
      <c r="D41" s="194">
        <v>471</v>
      </c>
      <c r="E41" s="195">
        <v>700</v>
      </c>
      <c r="F41" s="194">
        <v>3835</v>
      </c>
      <c r="G41" s="194">
        <v>3875</v>
      </c>
      <c r="H41" s="195">
        <v>7710</v>
      </c>
      <c r="I41" s="194">
        <v>56</v>
      </c>
      <c r="J41" s="194">
        <v>649</v>
      </c>
      <c r="K41" s="195">
        <v>705</v>
      </c>
      <c r="L41" s="194">
        <v>67</v>
      </c>
      <c r="M41" s="194">
        <v>179</v>
      </c>
      <c r="N41" s="195">
        <v>246</v>
      </c>
      <c r="O41" s="194">
        <v>2485</v>
      </c>
      <c r="P41" s="194">
        <v>4595</v>
      </c>
      <c r="Q41" s="195">
        <v>7080</v>
      </c>
      <c r="R41" s="194">
        <v>0</v>
      </c>
      <c r="S41" s="194">
        <v>0</v>
      </c>
      <c r="T41" s="195">
        <v>0</v>
      </c>
      <c r="U41" s="153"/>
    </row>
    <row r="42" spans="1:21" s="157" customFormat="1" ht="14.25">
      <c r="A42" s="153"/>
      <c r="B42" s="193" t="s">
        <v>46</v>
      </c>
      <c r="C42" s="194">
        <v>63</v>
      </c>
      <c r="D42" s="194">
        <v>238</v>
      </c>
      <c r="E42" s="195">
        <v>301</v>
      </c>
      <c r="F42" s="194">
        <v>345</v>
      </c>
      <c r="G42" s="194">
        <v>339</v>
      </c>
      <c r="H42" s="195">
        <v>684</v>
      </c>
      <c r="I42" s="194">
        <v>0</v>
      </c>
      <c r="J42" s="194">
        <v>5</v>
      </c>
      <c r="K42" s="195">
        <v>5</v>
      </c>
      <c r="L42" s="194"/>
      <c r="M42" s="194"/>
      <c r="N42" s="195">
        <v>0</v>
      </c>
      <c r="O42" s="194">
        <v>0</v>
      </c>
      <c r="P42" s="194">
        <v>0</v>
      </c>
      <c r="Q42" s="195">
        <v>0</v>
      </c>
      <c r="R42" s="194">
        <v>137</v>
      </c>
      <c r="S42" s="194">
        <v>7</v>
      </c>
      <c r="T42" s="195">
        <v>144</v>
      </c>
      <c r="U42" s="153"/>
    </row>
    <row r="43" spans="1:21" s="157" customFormat="1" ht="14.25">
      <c r="A43" s="153"/>
      <c r="B43" s="196" t="s">
        <v>1</v>
      </c>
      <c r="C43" s="197">
        <v>292</v>
      </c>
      <c r="D43" s="197">
        <v>709</v>
      </c>
      <c r="E43" s="197">
        <v>1001</v>
      </c>
      <c r="F43" s="197">
        <v>4180</v>
      </c>
      <c r="G43" s="197">
        <v>4214</v>
      </c>
      <c r="H43" s="197">
        <v>8394</v>
      </c>
      <c r="I43" s="197">
        <v>56</v>
      </c>
      <c r="J43" s="197">
        <v>654</v>
      </c>
      <c r="K43" s="197">
        <v>710</v>
      </c>
      <c r="L43" s="197">
        <v>67</v>
      </c>
      <c r="M43" s="197">
        <v>179</v>
      </c>
      <c r="N43" s="197">
        <v>246</v>
      </c>
      <c r="O43" s="197">
        <v>2485</v>
      </c>
      <c r="P43" s="197">
        <v>4595</v>
      </c>
      <c r="Q43" s="197">
        <v>7080</v>
      </c>
      <c r="R43" s="197">
        <v>137</v>
      </c>
      <c r="S43" s="197">
        <v>7</v>
      </c>
      <c r="T43" s="197">
        <v>144</v>
      </c>
      <c r="U43" s="153"/>
    </row>
    <row r="44" spans="1:21" ht="14.25">
      <c r="A44" s="137"/>
      <c r="B44" s="142" t="s">
        <v>8</v>
      </c>
      <c r="C44" s="194"/>
      <c r="D44" s="194"/>
      <c r="E44" s="195"/>
      <c r="F44" s="194"/>
      <c r="G44" s="194"/>
      <c r="H44" s="195"/>
      <c r="I44" s="194"/>
      <c r="J44" s="194"/>
      <c r="K44" s="195"/>
      <c r="L44" s="194"/>
      <c r="M44" s="194"/>
      <c r="N44" s="195"/>
      <c r="O44" s="194"/>
      <c r="P44" s="194"/>
      <c r="Q44" s="195"/>
      <c r="R44" s="194"/>
      <c r="S44" s="194"/>
      <c r="T44" s="195"/>
      <c r="U44" s="137"/>
    </row>
    <row r="45" spans="1:21" s="157" customFormat="1" ht="14.25">
      <c r="A45" s="153"/>
      <c r="B45" s="193" t="s">
        <v>0</v>
      </c>
      <c r="C45" s="195">
        <v>1471</v>
      </c>
      <c r="D45" s="195">
        <v>2996</v>
      </c>
      <c r="E45" s="195">
        <v>4467</v>
      </c>
      <c r="F45" s="195">
        <v>18337</v>
      </c>
      <c r="G45" s="195">
        <v>19429</v>
      </c>
      <c r="H45" s="195">
        <v>37766</v>
      </c>
      <c r="I45" s="195">
        <v>270</v>
      </c>
      <c r="J45" s="195">
        <v>3987</v>
      </c>
      <c r="K45" s="195">
        <v>4257</v>
      </c>
      <c r="L45" s="195">
        <v>229</v>
      </c>
      <c r="M45" s="195">
        <v>533</v>
      </c>
      <c r="N45" s="195">
        <v>762</v>
      </c>
      <c r="O45" s="195">
        <v>15288</v>
      </c>
      <c r="P45" s="195">
        <v>27911</v>
      </c>
      <c r="Q45" s="195">
        <v>43199</v>
      </c>
      <c r="R45" s="195">
        <v>118</v>
      </c>
      <c r="S45" s="195">
        <v>23</v>
      </c>
      <c r="T45" s="195">
        <v>141</v>
      </c>
      <c r="U45" s="153"/>
    </row>
    <row r="46" spans="1:21" s="157" customFormat="1" ht="14.25">
      <c r="A46" s="153"/>
      <c r="B46" s="193" t="s">
        <v>45</v>
      </c>
      <c r="C46" s="195">
        <v>220</v>
      </c>
      <c r="D46" s="195">
        <v>684</v>
      </c>
      <c r="E46" s="195">
        <v>904</v>
      </c>
      <c r="F46" s="195">
        <v>923</v>
      </c>
      <c r="G46" s="195">
        <v>1007</v>
      </c>
      <c r="H46" s="195">
        <v>1930</v>
      </c>
      <c r="I46" s="195">
        <v>52</v>
      </c>
      <c r="J46" s="195">
        <v>622</v>
      </c>
      <c r="K46" s="195">
        <v>674</v>
      </c>
      <c r="L46" s="195">
        <v>29</v>
      </c>
      <c r="M46" s="195">
        <v>128</v>
      </c>
      <c r="N46" s="195">
        <v>157</v>
      </c>
      <c r="O46" s="195">
        <v>0</v>
      </c>
      <c r="P46" s="195">
        <v>0</v>
      </c>
      <c r="Q46" s="195">
        <v>0</v>
      </c>
      <c r="R46" s="195">
        <v>954</v>
      </c>
      <c r="S46" s="195">
        <v>221</v>
      </c>
      <c r="T46" s="195">
        <v>1175</v>
      </c>
      <c r="U46" s="153"/>
    </row>
    <row r="47" spans="1:21" s="201" customFormat="1" ht="15" thickBot="1">
      <c r="A47" s="198"/>
      <c r="B47" s="199" t="s">
        <v>1</v>
      </c>
      <c r="C47" s="200">
        <v>1691</v>
      </c>
      <c r="D47" s="200">
        <v>3680</v>
      </c>
      <c r="E47" s="200">
        <v>5371</v>
      </c>
      <c r="F47" s="200">
        <v>19260</v>
      </c>
      <c r="G47" s="200">
        <v>20436</v>
      </c>
      <c r="H47" s="200">
        <v>39696</v>
      </c>
      <c r="I47" s="200">
        <v>322</v>
      </c>
      <c r="J47" s="200">
        <v>4609</v>
      </c>
      <c r="K47" s="200">
        <v>4931</v>
      </c>
      <c r="L47" s="200">
        <v>258</v>
      </c>
      <c r="M47" s="200">
        <v>661</v>
      </c>
      <c r="N47" s="200">
        <v>919</v>
      </c>
      <c r="O47" s="200">
        <v>15288</v>
      </c>
      <c r="P47" s="200">
        <v>27911</v>
      </c>
      <c r="Q47" s="200">
        <v>43199</v>
      </c>
      <c r="R47" s="200">
        <v>1072</v>
      </c>
      <c r="S47" s="200">
        <v>244</v>
      </c>
      <c r="T47" s="200">
        <v>1316</v>
      </c>
      <c r="U47" s="198"/>
    </row>
    <row r="48" spans="1:21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</row>
    <row r="49" spans="1:21" ht="14.25">
      <c r="A49" s="137"/>
      <c r="B49" s="137" t="s">
        <v>230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</row>
    <row r="50" spans="1:21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</row>
    <row r="51" spans="1:21" ht="14.25">
      <c r="A51" s="137"/>
      <c r="B51" s="319" t="s">
        <v>162</v>
      </c>
      <c r="C51" s="319"/>
      <c r="D51" s="319"/>
      <c r="E51" s="319"/>
      <c r="F51" s="319"/>
      <c r="G51" s="319"/>
      <c r="H51" s="319"/>
      <c r="I51" s="319"/>
      <c r="J51" s="319"/>
      <c r="K51" s="319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1:21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202"/>
      <c r="M52" s="137"/>
      <c r="N52" s="137"/>
      <c r="O52" s="202"/>
      <c r="P52" s="137"/>
      <c r="Q52" s="137"/>
      <c r="R52" s="137"/>
      <c r="S52" s="137"/>
      <c r="T52" s="137"/>
      <c r="U52" s="137"/>
    </row>
  </sheetData>
  <sheetProtection/>
  <mergeCells count="10">
    <mergeCell ref="B9:L9"/>
    <mergeCell ref="O10:Q10"/>
    <mergeCell ref="R10:T10"/>
    <mergeCell ref="B10:B11"/>
    <mergeCell ref="B51:H51"/>
    <mergeCell ref="I51:K51"/>
    <mergeCell ref="L10:N10"/>
    <mergeCell ref="I10:K10"/>
    <mergeCell ref="F10:H10"/>
    <mergeCell ref="C10:E10"/>
  </mergeCells>
  <hyperlinks>
    <hyperlink ref="S5" location="Índice!A19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71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="80" zoomScaleNormal="80" zoomScalePageLayoutView="0" workbookViewId="0" topLeftCell="A1">
      <selection activeCell="J6" sqref="J6"/>
    </sheetView>
  </sheetViews>
  <sheetFormatPr defaultColWidth="11.421875" defaultRowHeight="12.75"/>
  <cols>
    <col min="1" max="1" width="7.7109375" style="141" customWidth="1"/>
    <col min="2" max="2" width="49.8515625" style="141" customWidth="1"/>
    <col min="3" max="11" width="11.421875" style="141" customWidth="1"/>
    <col min="12" max="12" width="7.7109375" style="141" customWidth="1"/>
    <col min="13" max="16384" width="11.421875" style="141" customWidth="1"/>
  </cols>
  <sheetData>
    <row r="1" spans="1:12" s="109" customFormat="1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31"/>
    </row>
    <row r="2" spans="1:12" s="109" customFormat="1" ht="36" customHeight="1">
      <c r="A2" s="108"/>
      <c r="B2" s="132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31"/>
    </row>
    <row r="3" spans="1:12" s="109" customFormat="1" ht="21.75" customHeight="1">
      <c r="A3" s="108"/>
      <c r="B3" s="3" t="str">
        <f>Índice!B3</f>
        <v>Consejería de Desarrollo Educativo y Formación Profesional</v>
      </c>
      <c r="C3" s="108"/>
      <c r="D3" s="108"/>
      <c r="E3" s="108"/>
      <c r="F3" s="108"/>
      <c r="G3" s="108"/>
      <c r="H3" s="108"/>
      <c r="I3" s="108"/>
      <c r="J3" s="108"/>
      <c r="K3" s="108"/>
      <c r="L3" s="131"/>
    </row>
    <row r="4" s="112" customFormat="1" ht="15" customHeight="1"/>
    <row r="5" spans="1:12" s="129" customFormat="1" ht="1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29" customFormat="1" ht="15" customHeight="1">
      <c r="A6" s="128"/>
      <c r="B6" s="133" t="str">
        <f>Índice!C8</f>
        <v>Alumnado escolarizado en el Sistema Educativo Andaluz. Resumen de datos definitivos</v>
      </c>
      <c r="C6" s="128"/>
      <c r="D6" s="128"/>
      <c r="E6" s="128"/>
      <c r="F6" s="128"/>
      <c r="G6" s="128"/>
      <c r="H6" s="128"/>
      <c r="I6" s="128"/>
      <c r="J6" s="7" t="s">
        <v>21</v>
      </c>
      <c r="K6" s="128"/>
      <c r="L6" s="128"/>
    </row>
    <row r="7" spans="1:12" s="129" customFormat="1" ht="14.25">
      <c r="A7" s="128"/>
      <c r="B7" s="8" t="str">
        <f>Índice!C9</f>
        <v>Curso 2022/2023</v>
      </c>
      <c r="C7" s="128"/>
      <c r="D7" s="128"/>
      <c r="E7" s="128"/>
      <c r="F7" s="128"/>
      <c r="G7" s="128"/>
      <c r="H7" s="128"/>
      <c r="I7" s="128"/>
      <c r="K7" s="128"/>
      <c r="L7" s="128"/>
    </row>
    <row r="8" spans="1:12" s="129" customFormat="1" ht="3.75" customHeight="1">
      <c r="A8" s="12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28"/>
    </row>
    <row r="9" spans="1:12" s="136" customFormat="1" ht="39.75" customHeight="1" thickBot="1">
      <c r="A9" s="128"/>
      <c r="B9" s="176" t="s">
        <v>255</v>
      </c>
      <c r="C9" s="176"/>
      <c r="D9" s="176"/>
      <c r="E9" s="176"/>
      <c r="F9" s="176"/>
      <c r="G9" s="176"/>
      <c r="H9" s="176"/>
      <c r="I9" s="176"/>
      <c r="J9" s="176"/>
      <c r="K9" s="176"/>
      <c r="L9" s="128"/>
    </row>
    <row r="10" spans="2:11" ht="30" customHeight="1" thickBot="1">
      <c r="B10" s="203"/>
      <c r="C10" s="204" t="s">
        <v>12</v>
      </c>
      <c r="D10" s="204" t="s">
        <v>2</v>
      </c>
      <c r="E10" s="204" t="s">
        <v>3</v>
      </c>
      <c r="F10" s="204" t="s">
        <v>5</v>
      </c>
      <c r="G10" s="204" t="s">
        <v>4</v>
      </c>
      <c r="H10" s="204" t="s">
        <v>6</v>
      </c>
      <c r="I10" s="204" t="s">
        <v>7</v>
      </c>
      <c r="J10" s="204" t="s">
        <v>9</v>
      </c>
      <c r="K10" s="204" t="s">
        <v>8</v>
      </c>
    </row>
    <row r="11" spans="2:12" s="183" customFormat="1" ht="24.75" customHeight="1">
      <c r="B11" s="205" t="s">
        <v>50</v>
      </c>
      <c r="C11" s="206">
        <v>273</v>
      </c>
      <c r="D11" s="206">
        <v>947</v>
      </c>
      <c r="E11" s="206">
        <v>587</v>
      </c>
      <c r="F11" s="206">
        <v>1300</v>
      </c>
      <c r="G11" s="206">
        <v>219</v>
      </c>
      <c r="H11" s="206">
        <v>363</v>
      </c>
      <c r="I11" s="206">
        <v>681</v>
      </c>
      <c r="J11" s="206">
        <v>1001</v>
      </c>
      <c r="K11" s="195">
        <v>5371</v>
      </c>
      <c r="L11" s="181"/>
    </row>
    <row r="12" spans="2:12" ht="24.75" customHeight="1">
      <c r="B12" s="207" t="s">
        <v>51</v>
      </c>
      <c r="C12" s="186">
        <v>0</v>
      </c>
      <c r="D12" s="186">
        <v>33</v>
      </c>
      <c r="E12" s="186">
        <v>42</v>
      </c>
      <c r="F12" s="186">
        <v>159</v>
      </c>
      <c r="G12" s="186">
        <v>28</v>
      </c>
      <c r="H12" s="186">
        <v>53</v>
      </c>
      <c r="I12" s="186">
        <v>35</v>
      </c>
      <c r="J12" s="186">
        <v>98</v>
      </c>
      <c r="K12" s="195">
        <v>448</v>
      </c>
      <c r="L12" s="137"/>
    </row>
    <row r="13" spans="2:12" ht="24.75" customHeight="1">
      <c r="B13" s="207" t="s">
        <v>52</v>
      </c>
      <c r="C13" s="186">
        <v>202</v>
      </c>
      <c r="D13" s="186">
        <v>712</v>
      </c>
      <c r="E13" s="186">
        <v>395</v>
      </c>
      <c r="F13" s="186">
        <v>515</v>
      </c>
      <c r="G13" s="186">
        <v>158</v>
      </c>
      <c r="H13" s="186">
        <v>234</v>
      </c>
      <c r="I13" s="186">
        <v>350</v>
      </c>
      <c r="J13" s="186">
        <v>425</v>
      </c>
      <c r="K13" s="195">
        <v>2991</v>
      </c>
      <c r="L13" s="137"/>
    </row>
    <row r="14" spans="2:12" ht="24.75" customHeight="1">
      <c r="B14" s="207" t="s">
        <v>53</v>
      </c>
      <c r="C14" s="194">
        <v>71</v>
      </c>
      <c r="D14" s="194">
        <v>202</v>
      </c>
      <c r="E14" s="194">
        <v>150</v>
      </c>
      <c r="F14" s="194">
        <v>612</v>
      </c>
      <c r="G14" s="194">
        <v>33</v>
      </c>
      <c r="H14" s="194">
        <v>76</v>
      </c>
      <c r="I14" s="194">
        <v>296</v>
      </c>
      <c r="J14" s="194">
        <v>478</v>
      </c>
      <c r="K14" s="195">
        <v>1918</v>
      </c>
      <c r="L14" s="137"/>
    </row>
    <row r="15" spans="2:12" ht="24.75" customHeight="1">
      <c r="B15" s="208" t="s">
        <v>54</v>
      </c>
      <c r="C15" s="209">
        <v>0</v>
      </c>
      <c r="D15" s="209">
        <v>0</v>
      </c>
      <c r="E15" s="209">
        <v>0</v>
      </c>
      <c r="F15" s="209">
        <v>14</v>
      </c>
      <c r="G15" s="209">
        <v>0</v>
      </c>
      <c r="H15" s="209">
        <v>0</v>
      </c>
      <c r="I15" s="209">
        <v>0</v>
      </c>
      <c r="J15" s="209">
        <v>0</v>
      </c>
      <c r="K15" s="197">
        <v>14</v>
      </c>
      <c r="L15" s="137"/>
    </row>
    <row r="16" spans="2:12" s="183" customFormat="1" ht="24.75" customHeight="1">
      <c r="B16" s="205" t="s">
        <v>42</v>
      </c>
      <c r="C16" s="195">
        <v>3490</v>
      </c>
      <c r="D16" s="195">
        <v>3966</v>
      </c>
      <c r="E16" s="195">
        <v>5333</v>
      </c>
      <c r="F16" s="195">
        <v>4286</v>
      </c>
      <c r="G16" s="195">
        <v>2171</v>
      </c>
      <c r="H16" s="195">
        <v>4656</v>
      </c>
      <c r="I16" s="195">
        <v>7400</v>
      </c>
      <c r="J16" s="195">
        <v>8394</v>
      </c>
      <c r="K16" s="195">
        <v>39696</v>
      </c>
      <c r="L16" s="181"/>
    </row>
    <row r="17" spans="2:12" ht="24.75" customHeight="1">
      <c r="B17" s="207" t="s">
        <v>55</v>
      </c>
      <c r="C17" s="194">
        <v>1333</v>
      </c>
      <c r="D17" s="194">
        <v>1965</v>
      </c>
      <c r="E17" s="194">
        <v>1594</v>
      </c>
      <c r="F17" s="194">
        <v>1510</v>
      </c>
      <c r="G17" s="194">
        <v>879</v>
      </c>
      <c r="H17" s="194">
        <v>1844</v>
      </c>
      <c r="I17" s="194">
        <v>3035</v>
      </c>
      <c r="J17" s="194">
        <v>2910</v>
      </c>
      <c r="K17" s="195">
        <v>15070</v>
      </c>
      <c r="L17" s="137"/>
    </row>
    <row r="18" spans="2:12" ht="24.75" customHeight="1">
      <c r="B18" s="207" t="s">
        <v>56</v>
      </c>
      <c r="C18" s="194">
        <v>795</v>
      </c>
      <c r="D18" s="194">
        <v>1008</v>
      </c>
      <c r="E18" s="194">
        <v>1169</v>
      </c>
      <c r="F18" s="194">
        <v>1355</v>
      </c>
      <c r="G18" s="194">
        <v>471</v>
      </c>
      <c r="H18" s="194">
        <v>1143</v>
      </c>
      <c r="I18" s="194">
        <v>1854</v>
      </c>
      <c r="J18" s="194">
        <v>1843</v>
      </c>
      <c r="K18" s="195">
        <v>9638</v>
      </c>
      <c r="L18" s="137"/>
    </row>
    <row r="19" spans="2:12" ht="24.75" customHeight="1">
      <c r="B19" s="207" t="s">
        <v>57</v>
      </c>
      <c r="C19" s="194">
        <v>0</v>
      </c>
      <c r="D19" s="194">
        <v>0</v>
      </c>
      <c r="E19" s="194">
        <v>402</v>
      </c>
      <c r="F19" s="194">
        <v>433</v>
      </c>
      <c r="G19" s="194">
        <v>0</v>
      </c>
      <c r="H19" s="194">
        <v>210</v>
      </c>
      <c r="I19" s="194">
        <v>360</v>
      </c>
      <c r="J19" s="194">
        <v>549</v>
      </c>
      <c r="K19" s="195">
        <v>1954</v>
      </c>
      <c r="L19" s="137"/>
    </row>
    <row r="20" spans="2:12" ht="24.75" customHeight="1">
      <c r="B20" s="208" t="s">
        <v>58</v>
      </c>
      <c r="C20" s="209">
        <v>1362</v>
      </c>
      <c r="D20" s="209">
        <v>993</v>
      </c>
      <c r="E20" s="209">
        <v>2168</v>
      </c>
      <c r="F20" s="209">
        <v>988</v>
      </c>
      <c r="G20" s="209">
        <v>821</v>
      </c>
      <c r="H20" s="209">
        <v>1459</v>
      </c>
      <c r="I20" s="209">
        <v>2151</v>
      </c>
      <c r="J20" s="209">
        <v>3092</v>
      </c>
      <c r="K20" s="197">
        <v>13034</v>
      </c>
      <c r="L20" s="137"/>
    </row>
    <row r="21" spans="2:12" s="183" customFormat="1" ht="24.75" customHeight="1">
      <c r="B21" s="205" t="s">
        <v>43</v>
      </c>
      <c r="C21" s="195">
        <v>323</v>
      </c>
      <c r="D21" s="195">
        <v>320</v>
      </c>
      <c r="E21" s="195">
        <v>414</v>
      </c>
      <c r="F21" s="195">
        <v>958</v>
      </c>
      <c r="G21" s="195">
        <v>0</v>
      </c>
      <c r="H21" s="195">
        <v>204</v>
      </c>
      <c r="I21" s="195">
        <v>2002</v>
      </c>
      <c r="J21" s="195">
        <v>710</v>
      </c>
      <c r="K21" s="195">
        <v>4931</v>
      </c>
      <c r="L21" s="181"/>
    </row>
    <row r="22" spans="2:12" ht="24.75" customHeight="1">
      <c r="B22" s="207" t="s">
        <v>55</v>
      </c>
      <c r="C22" s="194">
        <v>179</v>
      </c>
      <c r="D22" s="194">
        <v>140</v>
      </c>
      <c r="E22" s="194">
        <v>200</v>
      </c>
      <c r="F22" s="194">
        <v>288</v>
      </c>
      <c r="G22" s="194">
        <v>0</v>
      </c>
      <c r="H22" s="194">
        <v>53</v>
      </c>
      <c r="I22" s="194">
        <v>533</v>
      </c>
      <c r="J22" s="194">
        <v>226</v>
      </c>
      <c r="K22" s="195">
        <v>1619</v>
      </c>
      <c r="L22" s="137"/>
    </row>
    <row r="23" spans="2:12" ht="24.75" customHeight="1">
      <c r="B23" s="207" t="s">
        <v>56</v>
      </c>
      <c r="C23" s="194">
        <v>144</v>
      </c>
      <c r="D23" s="194">
        <v>180</v>
      </c>
      <c r="E23" s="194">
        <v>198</v>
      </c>
      <c r="F23" s="194">
        <v>311</v>
      </c>
      <c r="G23" s="194">
        <v>0</v>
      </c>
      <c r="H23" s="194">
        <v>0</v>
      </c>
      <c r="I23" s="194">
        <v>320</v>
      </c>
      <c r="J23" s="194">
        <v>416</v>
      </c>
      <c r="K23" s="195">
        <v>1569</v>
      </c>
      <c r="L23" s="137"/>
    </row>
    <row r="24" spans="2:12" ht="24.75" customHeight="1">
      <c r="B24" s="207" t="s">
        <v>57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210</v>
      </c>
      <c r="J24" s="194">
        <v>0</v>
      </c>
      <c r="K24" s="195">
        <v>210</v>
      </c>
      <c r="L24" s="137"/>
    </row>
    <row r="25" spans="2:12" ht="24.75" customHeight="1">
      <c r="B25" s="208" t="s">
        <v>58</v>
      </c>
      <c r="C25" s="209">
        <v>0</v>
      </c>
      <c r="D25" s="209">
        <v>0</v>
      </c>
      <c r="E25" s="209">
        <v>16</v>
      </c>
      <c r="F25" s="209">
        <v>359</v>
      </c>
      <c r="G25" s="209">
        <v>0</v>
      </c>
      <c r="H25" s="209">
        <v>151</v>
      </c>
      <c r="I25" s="209">
        <v>939</v>
      </c>
      <c r="J25" s="209">
        <v>68</v>
      </c>
      <c r="K25" s="197">
        <v>1533</v>
      </c>
      <c r="L25" s="137"/>
    </row>
    <row r="26" spans="2:12" s="183" customFormat="1" ht="24.75" customHeight="1">
      <c r="B26" s="210" t="s">
        <v>59</v>
      </c>
      <c r="C26" s="211">
        <v>0</v>
      </c>
      <c r="D26" s="211">
        <v>0</v>
      </c>
      <c r="E26" s="211">
        <v>193</v>
      </c>
      <c r="F26" s="211">
        <v>0</v>
      </c>
      <c r="G26" s="211">
        <v>0</v>
      </c>
      <c r="H26" s="211">
        <v>0</v>
      </c>
      <c r="I26" s="211">
        <v>480</v>
      </c>
      <c r="J26" s="211">
        <v>246</v>
      </c>
      <c r="K26" s="211">
        <v>919</v>
      </c>
      <c r="L26" s="181"/>
    </row>
    <row r="27" spans="2:12" s="183" customFormat="1" ht="24.75" customHeight="1">
      <c r="B27" s="205" t="s">
        <v>47</v>
      </c>
      <c r="C27" s="195">
        <v>3896</v>
      </c>
      <c r="D27" s="195">
        <v>8149</v>
      </c>
      <c r="E27" s="195">
        <v>2880</v>
      </c>
      <c r="F27" s="195">
        <v>4602</v>
      </c>
      <c r="G27" s="195">
        <v>2281</v>
      </c>
      <c r="H27" s="195">
        <v>2647</v>
      </c>
      <c r="I27" s="195">
        <v>11664</v>
      </c>
      <c r="J27" s="195">
        <v>7080</v>
      </c>
      <c r="K27" s="195">
        <v>43199</v>
      </c>
      <c r="L27" s="181"/>
    </row>
    <row r="28" spans="2:12" s="183" customFormat="1" ht="28.5" customHeight="1">
      <c r="B28" s="207" t="s">
        <v>216</v>
      </c>
      <c r="C28" s="195">
        <v>68</v>
      </c>
      <c r="D28" s="195">
        <v>91</v>
      </c>
      <c r="E28" s="195">
        <v>204</v>
      </c>
      <c r="F28" s="195">
        <v>200</v>
      </c>
      <c r="G28" s="195">
        <v>100</v>
      </c>
      <c r="H28" s="195">
        <v>86</v>
      </c>
      <c r="I28" s="195">
        <v>394</v>
      </c>
      <c r="J28" s="195">
        <v>197</v>
      </c>
      <c r="K28" s="195">
        <v>1340</v>
      </c>
      <c r="L28" s="181"/>
    </row>
    <row r="29" spans="2:12" ht="24.75" customHeight="1">
      <c r="B29" s="207" t="s">
        <v>144</v>
      </c>
      <c r="C29" s="194">
        <v>1391</v>
      </c>
      <c r="D29" s="194">
        <v>2366</v>
      </c>
      <c r="E29" s="194">
        <v>905</v>
      </c>
      <c r="F29" s="194">
        <v>1092</v>
      </c>
      <c r="G29" s="194">
        <v>829</v>
      </c>
      <c r="H29" s="194">
        <v>732</v>
      </c>
      <c r="I29" s="194">
        <v>3829</v>
      </c>
      <c r="J29" s="194">
        <v>1905</v>
      </c>
      <c r="K29" s="195">
        <v>13049</v>
      </c>
      <c r="L29" s="137"/>
    </row>
    <row r="30" spans="2:12" ht="24.75" customHeight="1">
      <c r="B30" s="207" t="s">
        <v>145</v>
      </c>
      <c r="C30" s="194">
        <v>1166</v>
      </c>
      <c r="D30" s="194">
        <v>2200</v>
      </c>
      <c r="E30" s="194">
        <v>959</v>
      </c>
      <c r="F30" s="194">
        <v>1377</v>
      </c>
      <c r="G30" s="194">
        <v>733</v>
      </c>
      <c r="H30" s="194">
        <v>913</v>
      </c>
      <c r="I30" s="194">
        <v>3472</v>
      </c>
      <c r="J30" s="194">
        <v>2076</v>
      </c>
      <c r="K30" s="195">
        <v>12896</v>
      </c>
      <c r="L30" s="137"/>
    </row>
    <row r="31" spans="2:12" ht="24.75" customHeight="1">
      <c r="B31" s="212" t="s">
        <v>146</v>
      </c>
      <c r="C31" s="194">
        <v>383</v>
      </c>
      <c r="D31" s="194">
        <v>596</v>
      </c>
      <c r="E31" s="194">
        <v>306</v>
      </c>
      <c r="F31" s="194">
        <v>503</v>
      </c>
      <c r="G31" s="194">
        <v>158</v>
      </c>
      <c r="H31" s="194">
        <v>295</v>
      </c>
      <c r="I31" s="194">
        <v>937</v>
      </c>
      <c r="J31" s="194">
        <v>590</v>
      </c>
      <c r="K31" s="195">
        <v>3768</v>
      </c>
      <c r="L31" s="137"/>
    </row>
    <row r="32" spans="2:12" ht="24.75" customHeight="1">
      <c r="B32" s="207" t="s">
        <v>147</v>
      </c>
      <c r="C32" s="194">
        <v>151</v>
      </c>
      <c r="D32" s="194">
        <v>950</v>
      </c>
      <c r="E32" s="194">
        <v>155</v>
      </c>
      <c r="F32" s="194">
        <v>535</v>
      </c>
      <c r="G32" s="194">
        <v>149</v>
      </c>
      <c r="H32" s="194">
        <v>163</v>
      </c>
      <c r="I32" s="194">
        <v>1102</v>
      </c>
      <c r="J32" s="194">
        <v>800</v>
      </c>
      <c r="K32" s="195">
        <v>4005</v>
      </c>
      <c r="L32" s="137"/>
    </row>
    <row r="33" spans="2:12" ht="24.75" customHeight="1">
      <c r="B33" s="207" t="s">
        <v>148</v>
      </c>
      <c r="C33" s="194">
        <v>430</v>
      </c>
      <c r="D33" s="194">
        <v>1160</v>
      </c>
      <c r="E33" s="194">
        <v>93</v>
      </c>
      <c r="F33" s="194">
        <v>349</v>
      </c>
      <c r="G33" s="194">
        <v>136</v>
      </c>
      <c r="H33" s="194">
        <v>218</v>
      </c>
      <c r="I33" s="194">
        <v>957</v>
      </c>
      <c r="J33" s="194">
        <v>544</v>
      </c>
      <c r="K33" s="195">
        <v>3887</v>
      </c>
      <c r="L33" s="137"/>
    </row>
    <row r="34" spans="2:12" ht="24.75" customHeight="1">
      <c r="B34" s="207" t="s">
        <v>149</v>
      </c>
      <c r="C34" s="194">
        <v>51</v>
      </c>
      <c r="D34" s="194">
        <v>310</v>
      </c>
      <c r="E34" s="194">
        <v>28</v>
      </c>
      <c r="F34" s="194">
        <v>52</v>
      </c>
      <c r="G34" s="194">
        <v>36</v>
      </c>
      <c r="H34" s="194">
        <v>37</v>
      </c>
      <c r="I34" s="194">
        <v>145</v>
      </c>
      <c r="J34" s="194">
        <v>374</v>
      </c>
      <c r="K34" s="195">
        <v>1033</v>
      </c>
      <c r="L34" s="137"/>
    </row>
    <row r="35" spans="2:12" ht="24.75" customHeight="1">
      <c r="B35" s="207" t="s">
        <v>150</v>
      </c>
      <c r="C35" s="194">
        <v>5</v>
      </c>
      <c r="D35" s="194">
        <v>21</v>
      </c>
      <c r="E35" s="194">
        <v>5</v>
      </c>
      <c r="F35" s="194">
        <v>7</v>
      </c>
      <c r="G35" s="194">
        <v>5</v>
      </c>
      <c r="H35" s="194">
        <v>2</v>
      </c>
      <c r="I35" s="194">
        <v>26</v>
      </c>
      <c r="J35" s="194">
        <v>14</v>
      </c>
      <c r="K35" s="195">
        <v>85</v>
      </c>
      <c r="L35" s="137"/>
    </row>
    <row r="36" spans="2:12" ht="24.75" customHeight="1">
      <c r="B36" s="207" t="s">
        <v>151</v>
      </c>
      <c r="C36" s="194">
        <v>126</v>
      </c>
      <c r="D36" s="194">
        <v>280</v>
      </c>
      <c r="E36" s="194">
        <v>130</v>
      </c>
      <c r="F36" s="194">
        <v>274</v>
      </c>
      <c r="G36" s="194">
        <v>95</v>
      </c>
      <c r="H36" s="194">
        <v>103</v>
      </c>
      <c r="I36" s="194">
        <v>454</v>
      </c>
      <c r="J36" s="194">
        <v>322</v>
      </c>
      <c r="K36" s="195">
        <v>1784</v>
      </c>
      <c r="L36" s="137"/>
    </row>
    <row r="37" spans="2:12" ht="24.75" customHeight="1">
      <c r="B37" s="208" t="s">
        <v>152</v>
      </c>
      <c r="C37" s="209">
        <v>125</v>
      </c>
      <c r="D37" s="209">
        <v>175</v>
      </c>
      <c r="E37" s="209">
        <v>95</v>
      </c>
      <c r="F37" s="209">
        <v>213</v>
      </c>
      <c r="G37" s="209">
        <v>40</v>
      </c>
      <c r="H37" s="209">
        <v>98</v>
      </c>
      <c r="I37" s="209">
        <v>348</v>
      </c>
      <c r="J37" s="209">
        <v>258</v>
      </c>
      <c r="K37" s="197">
        <v>1352</v>
      </c>
      <c r="L37" s="137"/>
    </row>
    <row r="38" spans="2:12" s="183" customFormat="1" ht="24.75" customHeight="1">
      <c r="B38" s="205" t="s">
        <v>66</v>
      </c>
      <c r="C38" s="195">
        <v>113</v>
      </c>
      <c r="D38" s="195">
        <v>98</v>
      </c>
      <c r="E38" s="195">
        <v>5</v>
      </c>
      <c r="F38" s="195">
        <v>714</v>
      </c>
      <c r="G38" s="195">
        <v>73</v>
      </c>
      <c r="H38" s="195">
        <v>5</v>
      </c>
      <c r="I38" s="195">
        <v>164</v>
      </c>
      <c r="J38" s="195">
        <v>144</v>
      </c>
      <c r="K38" s="195">
        <v>1316</v>
      </c>
      <c r="L38" s="181"/>
    </row>
    <row r="39" spans="2:12" ht="24.75" customHeight="1">
      <c r="B39" s="207" t="s">
        <v>67</v>
      </c>
      <c r="C39" s="194">
        <v>100</v>
      </c>
      <c r="D39" s="194">
        <v>92</v>
      </c>
      <c r="E39" s="194">
        <v>5</v>
      </c>
      <c r="F39" s="194">
        <v>664</v>
      </c>
      <c r="G39" s="194">
        <v>73</v>
      </c>
      <c r="H39" s="194">
        <v>5</v>
      </c>
      <c r="I39" s="194">
        <v>164</v>
      </c>
      <c r="J39" s="194">
        <v>129</v>
      </c>
      <c r="K39" s="195">
        <v>1232</v>
      </c>
      <c r="L39" s="137"/>
    </row>
    <row r="40" spans="2:12" ht="24.75" customHeight="1">
      <c r="B40" s="208" t="s">
        <v>68</v>
      </c>
      <c r="C40" s="209">
        <v>13</v>
      </c>
      <c r="D40" s="209">
        <v>6</v>
      </c>
      <c r="E40" s="209">
        <v>0</v>
      </c>
      <c r="F40" s="209">
        <v>50</v>
      </c>
      <c r="G40" s="209">
        <v>0</v>
      </c>
      <c r="H40" s="209">
        <v>0</v>
      </c>
      <c r="I40" s="209">
        <v>0</v>
      </c>
      <c r="J40" s="209">
        <v>15</v>
      </c>
      <c r="K40" s="197">
        <v>84</v>
      </c>
      <c r="L40" s="137"/>
    </row>
    <row r="41" spans="2:11" s="205" customFormat="1" ht="24.75" customHeight="1" thickBot="1">
      <c r="B41" s="177" t="s">
        <v>1</v>
      </c>
      <c r="C41" s="178">
        <v>8095</v>
      </c>
      <c r="D41" s="178">
        <v>13480</v>
      </c>
      <c r="E41" s="178">
        <v>9412</v>
      </c>
      <c r="F41" s="178">
        <v>11860</v>
      </c>
      <c r="G41" s="178">
        <v>4744</v>
      </c>
      <c r="H41" s="178">
        <v>7875</v>
      </c>
      <c r="I41" s="178">
        <v>22391</v>
      </c>
      <c r="J41" s="178">
        <v>17575</v>
      </c>
      <c r="K41" s="178">
        <v>95432</v>
      </c>
    </row>
    <row r="43" spans="2:6" ht="14.25">
      <c r="B43" s="325" t="s">
        <v>162</v>
      </c>
      <c r="C43" s="325"/>
      <c r="D43" s="325"/>
      <c r="E43" s="325"/>
      <c r="F43" s="325"/>
    </row>
    <row r="44" ht="14.25">
      <c r="B44" s="214"/>
    </row>
  </sheetData>
  <sheetProtection/>
  <mergeCells count="1">
    <mergeCell ref="B43:F43"/>
  </mergeCells>
  <hyperlinks>
    <hyperlink ref="J6" location="Índice!A20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2024-07-05T12:02:26Z</cp:lastPrinted>
  <dcterms:created xsi:type="dcterms:W3CDTF">2005-12-15T11:37:31Z</dcterms:created>
  <dcterms:modified xsi:type="dcterms:W3CDTF">2024-07-11T10:43:47Z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