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43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  <sheet name="Tabla 17" sheetId="19" r:id="rId19"/>
    <sheet name="Tabla 18" sheetId="20" r:id="rId20"/>
    <sheet name="Tabla 19" sheetId="21" r:id="rId21"/>
    <sheet name="Tabla 20" sheetId="22" r:id="rId22"/>
    <sheet name="Tabla 21" sheetId="23" r:id="rId23"/>
    <sheet name="Tabla 22" sheetId="24" r:id="rId24"/>
  </sheets>
  <externalReferences>
    <externalReference r:id="rId27"/>
    <externalReference r:id="rId28"/>
  </externalReferences>
  <definedNames>
    <definedName name="AG" localSheetId="0">#REF!</definedName>
    <definedName name="AG" localSheetId="2">#REF!</definedName>
    <definedName name="AG" localSheetId="22">#REF!</definedName>
    <definedName name="AG">#REF!</definedName>
    <definedName name="AlumnadoPorCiclos" localSheetId="0" hidden="1">{"'Portada'!$A$1"}</definedName>
    <definedName name="AlumnadoPorCiclos" localSheetId="22" hidden="1">{"'Portada'!$A$1"}</definedName>
    <definedName name="AlumnadoPorCiclos" localSheetId="23" hidden="1">{"'Portada'!$A$1"}</definedName>
    <definedName name="AlumnadoPorCiclos" localSheetId="4" hidden="1">{"'Portada'!$A$1"}</definedName>
    <definedName name="AlumnadoPorCiclos" localSheetId="5" hidden="1">{"'Portada'!$A$1"}</definedName>
    <definedName name="AlumnadoPorCiclos" localSheetId="6" hidden="1">{"'Portada'!$A$1"}</definedName>
    <definedName name="AlumnadoPorCiclos" localSheetId="7" hidden="1">{"'Portada'!$A$1"}</definedName>
    <definedName name="AlumnadoPorCiclos" localSheetId="8" hidden="1">{"'Portada'!$A$1"}</definedName>
    <definedName name="AlumnadoPorCiclos" localSheetId="9" hidden="1">{"'Portada'!$A$1"}</definedName>
    <definedName name="AlumnadoPorCiclos" localSheetId="10" hidden="1">{"'Portada'!$A$1"}</definedName>
    <definedName name="AlumnadoPorCiclos" hidden="1">{"'Portada'!$A$1"}</definedName>
    <definedName name="_xlnm.Print_Area" localSheetId="1">'Índice'!$A$1:$L$30</definedName>
    <definedName name="_xlnm.Print_Area" localSheetId="2">'Tabla 1'!$A$1:$J$61</definedName>
    <definedName name="_xlnm.Print_Area" localSheetId="11">'Tabla 10'!$A$1:$L$40</definedName>
    <definedName name="_xlnm.Print_Area" localSheetId="12">'Tabla 11'!$A$1:$L$41</definedName>
    <definedName name="_xlnm.Print_Area" localSheetId="13">'Tabla 12'!$A$1:$L$41</definedName>
    <definedName name="_xlnm.Print_Area" localSheetId="14">'Tabla 13'!$A$1:$L$33</definedName>
    <definedName name="_xlnm.Print_Area" localSheetId="15">'Tabla 14'!$A$1:$L$33</definedName>
    <definedName name="_xlnm.Print_Area" localSheetId="16">'Tabla 15'!$A$1:$L$33</definedName>
    <definedName name="_xlnm.Print_Area" localSheetId="17">'Tabla 16'!$A$1:$L$34</definedName>
    <definedName name="_xlnm.Print_Area" localSheetId="18">'Tabla 17'!$B$1:$K$34</definedName>
    <definedName name="_xlnm.Print_Area" localSheetId="19">'Tabla 18'!$A$1:$L$35</definedName>
    <definedName name="_xlnm.Print_Area" localSheetId="20">'Tabla 19'!$A$1:$O$59</definedName>
    <definedName name="_xlnm.Print_Area" localSheetId="21">'Tabla 20'!$A$1:$L$31</definedName>
    <definedName name="_xlnm.Print_Area" localSheetId="22">'Tabla 21'!$A$1:$L$31</definedName>
    <definedName name="_xlnm.Print_Area" localSheetId="23">'Tabla 22'!$A$1:$M$23</definedName>
    <definedName name="_xlnm.Print_Area" localSheetId="4">'Tabla 3'!$A$1:$O$62</definedName>
    <definedName name="_xlnm.Print_Area" localSheetId="5">'Tabla 4'!$A$1:$O$62</definedName>
    <definedName name="_xlnm.Print_Area" localSheetId="6">'Tabla 5'!$A$1:$M$74</definedName>
    <definedName name="_xlnm.Print_Area" localSheetId="7">'Tabla 6'!$A$1:$L$61</definedName>
    <definedName name="_xlnm.Print_Area" localSheetId="8">'Tabla 7'!$A$1:$AB$61</definedName>
    <definedName name="_xlnm.Print_Area" localSheetId="9">'Tabla 8'!$A$1:$AK$78</definedName>
    <definedName name="_xlnm.Print_Area" localSheetId="10">'Tabla 9'!$A$1:$U$50</definedName>
    <definedName name="FINAL_4" localSheetId="0">#REF!</definedName>
    <definedName name="FINAL_4" localSheetId="2">#REF!</definedName>
    <definedName name="FINAL_4" localSheetId="22">#REF!</definedName>
    <definedName name="FINAL_4">#REF!</definedName>
    <definedName name="HTML_CodePage" hidden="1">1252</definedName>
    <definedName name="HTML_Control" localSheetId="0" hidden="1">{"'Portada'!$A$1"}</definedName>
    <definedName name="HTML_Control" localSheetId="22" hidden="1">{"'Portada'!$A$1"}</definedName>
    <definedName name="HTML_Control" localSheetId="23" hidden="1">{"'Portada'!$A$1"}</definedName>
    <definedName name="HTML_Control" localSheetId="4" hidden="1">{"'Portada'!$A$1"}</definedName>
    <definedName name="HTML_Control" localSheetId="5" hidden="1">{"'PROFE-ESP (2)'!$A$3:$G$45"}</definedName>
    <definedName name="HTML_Control" localSheetId="6" hidden="1">{"'Portada'!$A$1"}</definedName>
    <definedName name="HTML_Control" localSheetId="7" hidden="1">{"'Portada'!$A$1"}</definedName>
    <definedName name="HTML_Control" localSheetId="8" hidden="1">{"'Portada'!$A$1"}</definedName>
    <definedName name="HTML_Control" localSheetId="9" hidden="1">{"'Portada'!$A$1"}</definedName>
    <definedName name="HTML_Control" localSheetId="10" hidden="1">{"'Portada'!$A$1"}</definedName>
    <definedName name="HTML_Control" hidden="1">{"'Portada'!$A$1"}</definedName>
    <definedName name="HTML_Control_1" localSheetId="0" hidden="1">{"'PROFE-ESP (2)'!$A$3:$G$45"}</definedName>
    <definedName name="HTML_Control_1" localSheetId="22" hidden="1">{"'PROFE-ESP (2)'!$A$3:$G$45"}</definedName>
    <definedName name="HTML_Control_1" localSheetId="23" hidden="1">{"'PROFE-ESP (2)'!$A$3:$G$45"}</definedName>
    <definedName name="HTML_Control_1" localSheetId="6" hidden="1">{"'PROFE-ESP (2)'!$A$3:$G$45"}</definedName>
    <definedName name="HTML_Control_1" localSheetId="7" hidden="1">{"'PROFE-ESP (2)'!$A$3:$G$45"}</definedName>
    <definedName name="HTML_Control_1" localSheetId="8" hidden="1">{"'PROFE-ESP (2)'!$A$3:$G$45"}</definedName>
    <definedName name="HTML_Control_1" localSheetId="9" hidden="1">{"'PROFE-ESP (2)'!$A$3:$G$45"}</definedName>
    <definedName name="HTML_Control_1" hidden="1">{"'PROFE-ESP (2)'!$A$3:$G$45"}</definedName>
    <definedName name="HTML_Control_2" localSheetId="0" hidden="1">{"'PROFE-ESP (2)'!$A$3:$G$45"}</definedName>
    <definedName name="HTML_Control_2" localSheetId="22" hidden="1">{"'PROFE-ESP (2)'!$A$3:$G$45"}</definedName>
    <definedName name="HTML_Control_2" localSheetId="23" hidden="1">{"'PROFE-ESP (2)'!$A$3:$G$45"}</definedName>
    <definedName name="HTML_Control_2" localSheetId="6" hidden="1">{"'PROFE-ESP (2)'!$A$3:$G$45"}</definedName>
    <definedName name="HTML_Control_2" localSheetId="7" hidden="1">{"'PROFE-ESP (2)'!$A$3:$G$45"}</definedName>
    <definedName name="HTML_Control_2" localSheetId="8" hidden="1">{"'PROFE-ESP (2)'!$A$3:$G$45"}</definedName>
    <definedName name="HTML_Control_2" localSheetId="9" hidden="1">{"'PROFE-ESP (2)'!$A$3:$G$45"}</definedName>
    <definedName name="HTML_Control_2" hidden="1">{"'PROFE-ESP (2)'!$A$3:$G$45"}</definedName>
    <definedName name="HTML_Control_3" localSheetId="0" hidden="1">{"'PROFE-ESP (2)'!$A$3:$G$45"}</definedName>
    <definedName name="HTML_Control_3" localSheetId="22" hidden="1">{"'PROFE-ESP (2)'!$A$3:$G$45"}</definedName>
    <definedName name="HTML_Control_3" localSheetId="23" hidden="1">{"'PROFE-ESP (2)'!$A$3:$G$45"}</definedName>
    <definedName name="HTML_Control_3" localSheetId="6" hidden="1">{"'PROFE-ESP (2)'!$A$3:$G$45"}</definedName>
    <definedName name="HTML_Control_3" localSheetId="7" hidden="1">{"'PROFE-ESP (2)'!$A$3:$G$45"}</definedName>
    <definedName name="HTML_Control_3" localSheetId="8" hidden="1">{"'PROFE-ESP (2)'!$A$3:$G$45"}</definedName>
    <definedName name="HTML_Control_3" localSheetId="9" hidden="1">{"'PROFE-ESP (2)'!$A$3:$G$45"}</definedName>
    <definedName name="HTML_Control_3" hidden="1">{"'PROFE-ESP (2)'!$A$3:$G$45"}</definedName>
    <definedName name="HTML_Control_4" localSheetId="0" hidden="1">{"'PROFE-ESP (2)'!$A$3:$G$45"}</definedName>
    <definedName name="HTML_Control_4" localSheetId="22" hidden="1">{"'PROFE-ESP (2)'!$A$3:$G$45"}</definedName>
    <definedName name="HTML_Control_4" localSheetId="23" hidden="1">{"'PROFE-ESP (2)'!$A$3:$G$45"}</definedName>
    <definedName name="HTML_Control_4" localSheetId="6" hidden="1">{"'PROFE-ESP (2)'!$A$3:$G$45"}</definedName>
    <definedName name="HTML_Control_4" localSheetId="7" hidden="1">{"'PROFE-ESP (2)'!$A$3:$G$45"}</definedName>
    <definedName name="HTML_Control_4" localSheetId="8" hidden="1">{"'PROFE-ESP (2)'!$A$3:$G$45"}</definedName>
    <definedName name="HTML_Control_4" localSheetId="9" hidden="1">{"'PROFE-ESP (2)'!$A$3:$G$45"}</definedName>
    <definedName name="HTML_Control_4" hidden="1">{"'PROFE-ESP (2)'!$A$3:$G$45"}</definedName>
    <definedName name="HTML_Control_5" localSheetId="0" hidden="1">{"'PROFE-ESP (2)'!$A$3:$G$45"}</definedName>
    <definedName name="HTML_Control_5" localSheetId="22" hidden="1">{"'PROFE-ESP (2)'!$A$3:$G$45"}</definedName>
    <definedName name="HTML_Control_5" localSheetId="23" hidden="1">{"'PROFE-ESP (2)'!$A$3:$G$45"}</definedName>
    <definedName name="HTML_Control_5" localSheetId="6" hidden="1">{"'PROFE-ESP (2)'!$A$3:$G$45"}</definedName>
    <definedName name="HTML_Control_5" localSheetId="7" hidden="1">{"'PROFE-ESP (2)'!$A$3:$G$45"}</definedName>
    <definedName name="HTML_Control_5" localSheetId="8" hidden="1">{"'PROFE-ESP (2)'!$A$3:$G$45"}</definedName>
    <definedName name="HTML_Control_5" localSheetId="9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0" hidden="1">"Portada"</definedName>
    <definedName name="HTML_Header" localSheetId="5" hidden="1">"PROFESORADO POR ESPECIALIDAD II"</definedName>
    <definedName name="HTML_Header" hidden="1">"Portada"</definedName>
    <definedName name="HTML_LastUpdate" localSheetId="0" hidden="1">"25/05/2004"</definedName>
    <definedName name="HTML_LastUpdate" localSheetId="5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0" hidden="1">"Antonio González González"</definedName>
    <definedName name="HTML_Name" localSheetId="5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0" hidden="1">"K:\Estadística_no _Univer\2003\Infedu\Educacion Especial\HTML.htm"</definedName>
    <definedName name="HTML_PathFile" localSheetId="5" hidden="1">"C:\WEBSHARE\WWWROOT\tablas\no universitaria\S03.1.htm"</definedName>
    <definedName name="HTML_PathFile" hidden="1">"K:\Estadística_no _Univer\2003\Infedu\Educacion Especial\HTML.htm"</definedName>
    <definedName name="HTML_Title" localSheetId="0" hidden="1">"EE03"</definedName>
    <definedName name="HTML_Title" localSheetId="5" hidden="1">"S03.1"</definedName>
    <definedName name="HTML_Title" hidden="1">"EE03"</definedName>
    <definedName name="NOSE" localSheetId="0">#REF!</definedName>
    <definedName name="NOSE" localSheetId="2">#REF!</definedName>
    <definedName name="NOSE" localSheetId="22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<sst xmlns="http://schemas.openxmlformats.org/spreadsheetml/2006/main" count="1204" uniqueCount="254">
  <si>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</si>
  <si>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</si>
  <si>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</si>
  <si>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</si>
  <si>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</si>
  <si>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</si>
  <si>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</si>
  <si>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</si>
  <si>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</si>
  <si>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</si>
  <si>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</si>
  <si>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</si>
  <si>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</si>
  <si>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</si>
  <si>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</si>
  <si>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</si>
  <si>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</si>
  <si>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</si>
  <si>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</si>
  <si>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</si>
  <si>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</si>
  <si>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</si>
  <si>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</si>
  <si>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</si>
  <si>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</si>
  <si>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</si>
  <si>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</si>
  <si>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</si>
  <si>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</si>
  <si>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</si>
  <si>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</si>
  <si>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</si>
  <si>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</si>
  <si>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</si>
  <si>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</si>
  <si>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</si>
  <si>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</si>
  <si>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</si>
  <si>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FP Básica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</si>
  <si>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</si>
  <si>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</si>
  <si>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</si>
  <si>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</si>
  <si>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</si>
  <si>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</si>
  <si>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</si>
  <si>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</si>
  <si>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</si>
  <si>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</si>
  <si>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</si>
  <si>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</si>
  <si>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</si>
  <si>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</si>
  <si>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</si>
  <si>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</si>
  <si>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</si>
  <si>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</si>
  <si>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</si>
  <si>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</si>
  <si>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</si>
  <si>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</si>
  <si>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</si>
  <si>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</si>
  <si>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</si>
  <si>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</si>
  <si>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</si>
  <si>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</si>
  <si>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</si>
  <si>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</si>
  <si>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</si>
  <si>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</si>
  <si>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</si>
  <si>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</si>
  <si>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</si>
  <si>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Curso de formación específico para el acceso a CC.FF: de Grado Medio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</si>
  <si>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</si>
  <si>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</si>
  <si>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</si>
  <si>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</si>
  <si>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</si>
  <si>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</si>
  <si>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</si>
  <si>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</si>
  <si>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</si>
  <si>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</si>
  <si>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</si>
  <si>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</si>
  <si>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</si>
  <si>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Formación Profesional Básica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</si>
  <si>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</si>
  <si>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</si>
  <si>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</si>
  <si>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</si>
  <si>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</si>
  <si>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</si>
  <si>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</si>
  <si>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</si>
  <si>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</si>
  <si>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</si>
  <si>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</si>
  <si>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</si>
  <si>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>Privado no concertado</t>
  </si>
  <si>
    <t xml:space="preserve">Cádiz </t>
  </si>
  <si>
    <t>Ambos sexos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</si>
  <si>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</si>
  <si>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</si>
  <si>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</si>
  <si>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</si>
  <si>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</si>
  <si>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2016/2017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</si>
  <si>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</si>
  <si>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</si>
  <si>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Educación Secundaria para personas adultas. Semipresencial y a distancia</t>
  </si>
  <si>
    <t>CC. FF. Grado Medio y Grado Superior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</si>
  <si>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</si>
  <si>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</si>
  <si>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</si>
  <si>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</si>
  <si>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</si>
  <si>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</si>
  <si>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</si>
  <si>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</si>
  <si>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</si>
  <si>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</si>
  <si>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</si>
  <si>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</si>
  <si>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</si>
  <si>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</si>
  <si>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</si>
  <si>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</si>
  <si>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</si>
  <si>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</si>
  <si>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</si>
  <si>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</si>
  <si>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</si>
  <si>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</si>
  <si>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</si>
  <si>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</si>
  <si>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</si>
  <si>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</si>
  <si>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</si>
  <si>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</si>
  <si>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</si>
  <si>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</si>
  <si>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</si>
  <si>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</si>
  <si>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</si>
  <si>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</si>
  <si>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Tabla 2. Alumnado matriculado en enseñanzas de régimen general por enseñanza, provincia y titularidad del centro</t>
  </si>
  <si>
    <t>Tabla 3. Alumnado matriculado en enseñanzas de régimen general por enseñanza, provincia y titularidad del centro (alumnos)</t>
  </si>
  <si>
    <t>Tabla 4. Alumnado matriculado en enseñanzas de régimen general por enseñanza, provincia y titularidad del centro (alumnas)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</si>
  <si>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</si>
  <si>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</si>
  <si>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</si>
  <si>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</si>
  <si>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</si>
  <si>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</si>
  <si>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2015/2016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</si>
  <si>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</si>
  <si>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</si>
  <si>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</si>
  <si>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t>Interculturalidad, cultura y lengua española para extranjeros</t>
  </si>
  <si>
    <t>Conocimiento y conservación del patrimonio cultural andaluz y del medio ambiente</t>
  </si>
  <si>
    <t>(A)* En los datos de avance no se incluye el alumnado con matricula libre de idiomas.</t>
  </si>
  <si>
    <t>Cursos de Espec. de F.P. de GM</t>
  </si>
  <si>
    <t>Cursos de Espec. de F.P. de GS</t>
  </si>
  <si>
    <t>Cursos de especialización de F. P.</t>
  </si>
  <si>
    <t>Cursos de Especialización de F.P.</t>
  </si>
  <si>
    <t>Alumnado escolarizado en el Sistema Educativo Andaluz. Resumen de datos de avance</t>
  </si>
  <si>
    <t>2020/2021</t>
  </si>
  <si>
    <t>Programas para la adquisición y desarrollo de las competencias profesionales</t>
  </si>
  <si>
    <t>Cursos de lenguas Extranjeras</t>
  </si>
  <si>
    <t>Cursos de nuevas tecnologías de la información y la comunicación</t>
  </si>
  <si>
    <t>Curso 2022/2023</t>
  </si>
  <si>
    <t>2021/2022</t>
  </si>
  <si>
    <t>Fuente: Consejería de Desarrollo Educativo y Formación Profesional</t>
  </si>
  <si>
    <t>Consejería de Desarrollo Educativo y Formación Profesional</t>
  </si>
  <si>
    <t>Tabla 20. Alumnado matriculado en centros de titularidad extranjera por nivel de enseñanza, sexo y provincia</t>
  </si>
  <si>
    <t>Tabla 19. Alumnado extranjero matriculado por nacionalidad agrupada por continentes, sexo, provincia y titularidad del centro</t>
  </si>
  <si>
    <t>Tabla 18. Alumnado extranjero matriculado por nivel de enseñanza y provincia (alumnas)</t>
  </si>
  <si>
    <t>Tabla 17. Alumnado extranjero matriculado por nivel de enseñanza y provincia (alumnos)</t>
  </si>
  <si>
    <t>Tabla 16. Alumnado extranjero matriculado por nivel de enseñanza y provincia</t>
  </si>
  <si>
    <t>Tabla 15. Alumnado matriculado en educación de personas adultas por nivel de enseñanza y provincia (alumnas)</t>
  </si>
  <si>
    <t>Tabla 14. Alumnado matriculado en educación de personas adultas por nivel de enseñanza y provincia (alumnos)</t>
  </si>
  <si>
    <t>Tabla 13. Alumnado matriculado en educación de personas adultas por nivel de enseñanza y provincia</t>
  </si>
  <si>
    <t>Tabla 12. Alumnado matriculado en enseñanzas de régimen especial por nivel de enseñanza y provincia (alumnas)</t>
  </si>
  <si>
    <t>Tabla 11. Alumnado matriculado en enseñanzas de régimen especial por nivel de enseñanza y provincia (alumnos)</t>
  </si>
  <si>
    <t>Tabla 10. Alumnado matriculado en enseñanzas de régimen especial por nivel de enseñanza y provincia</t>
  </si>
  <si>
    <t>Tabla 9. Alumnado matriculado en enseñanzas de régimen especial por modalidad, sexo, provincia y titularidad del centro</t>
  </si>
  <si>
    <t>Alumnado con NEE (1)</t>
  </si>
  <si>
    <t>Alumnado con altas capacidades intelectuales</t>
  </si>
  <si>
    <t>Alumnado con dificultades de aprendizaje</t>
  </si>
  <si>
    <t>Centros específicos y aulas específicas</t>
  </si>
  <si>
    <t>Ed. Especial</t>
  </si>
  <si>
    <t>Centros ordinarios (2)</t>
  </si>
  <si>
    <t>Ed. Infantil (2º ciclo)</t>
  </si>
  <si>
    <t>Ed. Primaria</t>
  </si>
  <si>
    <t>F.P. Grado Medio</t>
  </si>
  <si>
    <t>F.P. Grado Superior</t>
  </si>
  <si>
    <t>F.P. Básica</t>
  </si>
  <si>
    <t>ESPA</t>
  </si>
  <si>
    <t>Prep. Acceso a Ciclos Formativos</t>
  </si>
  <si>
    <t xml:space="preserve">Curso de Especialización </t>
  </si>
  <si>
    <t>(1) NEE: Necesidades Educativas Especiales</t>
  </si>
  <si>
    <t>(2) Centros ordinarios: Alumnado en integración en centros ordinarios</t>
  </si>
  <si>
    <t>Tabla 5. Alumnado con NEAE por tipo de necesidad, nivel de enseñanza, titularidad del centro y sexo.</t>
  </si>
  <si>
    <t>Total NEAE</t>
  </si>
  <si>
    <t>Privado No Concertado</t>
  </si>
  <si>
    <t>Tabla 6. Alumnado con NEAE por tipo de necesidad, provincia, titularidad del centro y sexo.</t>
  </si>
  <si>
    <t>Centros específicos de Ed. Especial y aulas específicas en Centros Ordinarios</t>
  </si>
  <si>
    <t>Centros ordinarios (1)</t>
  </si>
  <si>
    <t>Ed. Infantil</t>
  </si>
  <si>
    <t>Curso de Especializacion</t>
  </si>
  <si>
    <t>(1) Centros ordinarios: Alumnado en integración en centros ordinarios</t>
  </si>
  <si>
    <t>Tabla 7. Alumnado con necesidades educativas especiales (NEE) por nivel de enseñanza, provincia, titularidad del centro y sexo.</t>
  </si>
  <si>
    <t>Visual</t>
  </si>
  <si>
    <t>Auditiva</t>
  </si>
  <si>
    <t>Intelectual</t>
  </si>
  <si>
    <t>Física</t>
  </si>
  <si>
    <t>Enfermedades Raras y Crónicas</t>
  </si>
  <si>
    <t>Sin distribuir por discapacidad</t>
  </si>
  <si>
    <t xml:space="preserve">Total </t>
  </si>
  <si>
    <t>Centros específicos y    aulas específicas</t>
  </si>
  <si>
    <t xml:space="preserve">   ESPA</t>
  </si>
  <si>
    <t>Tabla 8. Alumnado con NEAE por tipo de necesidad, nivel de enseñanza, titularidad del centro y sexo.</t>
  </si>
  <si>
    <t>Alumnado con NEAE por tipo de necesidad, nivel de enseñanza, titularidad del centro y sexo.</t>
  </si>
  <si>
    <t>Alumnado con NEAE por tipo de necesidad, provincia, titularidad del centro y sexo.</t>
  </si>
  <si>
    <t>Alumnado con necesidades educativas especiales (NEE) por nivel de enseñanza, provincia, titularidad del centro y sexo.</t>
  </si>
  <si>
    <t xml:space="preserve">Tabla 17.  </t>
  </si>
  <si>
    <t xml:space="preserve">Tabla 18.  </t>
  </si>
  <si>
    <t xml:space="preserve">Tabla 19.  </t>
  </si>
  <si>
    <t xml:space="preserve">Tabla 20.  </t>
  </si>
  <si>
    <t>T 17</t>
  </si>
  <si>
    <t>T 18</t>
  </si>
  <si>
    <t>T 19</t>
  </si>
  <si>
    <t>T 20</t>
  </si>
  <si>
    <t>Trastornos Graves del Desarrollo</t>
  </si>
  <si>
    <t>Trastorno del Espectro Autista</t>
  </si>
  <si>
    <t>Trastorno de la Comunicación</t>
  </si>
  <si>
    <t>Trastornos Graves de Conducta</t>
  </si>
  <si>
    <t>Trastorno de Deficit de Atención e Hiperactividad</t>
  </si>
  <si>
    <t>Otros Trastornos Mentales</t>
  </si>
  <si>
    <t>Educación Infantil Primer ciclo</t>
  </si>
  <si>
    <t>Educación Infantil Segundo ciclo</t>
  </si>
  <si>
    <t>Alumnado escolarizado en Andalucía. Resumen de datos de avance</t>
  </si>
  <si>
    <t>Tabla 21. Alumnado extranjero matriculado en centros de titularidad extranjera por nivel de enseñanza, sexo y provincia</t>
  </si>
  <si>
    <t>Tabla 22. Alumnado extranjero matriculado en centros de titularidad extranjera por nacionalidad agrupada por continentes, sexo y provincia</t>
  </si>
  <si>
    <t>Alumnado extranjero en centros de titularidad extranjera por nivel de enseñanza, sexo y provincia.</t>
  </si>
  <si>
    <t>Alumnado extranjero en centros de titularidad extranjera por nacionalidad agrupada por continentes, sexo y provincia.</t>
  </si>
  <si>
    <t xml:space="preserve">Tabla 21.  </t>
  </si>
  <si>
    <t xml:space="preserve">Tabla 22.  </t>
  </si>
  <si>
    <t>T 21</t>
  </si>
  <si>
    <t>T 22</t>
  </si>
  <si>
    <t>2022/2023 (A)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</si>
</sst>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#,##0;;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9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3"/>
      <name val="Source Sans Pro"/>
      <family val="2"/>
    </font>
    <font>
      <b/>
      <sz val="22"/>
      <color indexed="63"/>
      <name val="Source Sans Pro"/>
      <family val="2"/>
    </font>
    <font>
      <sz val="13"/>
      <name val="Source Sans Pro"/>
      <family val="2"/>
    </font>
    <font>
      <b/>
      <sz val="12"/>
      <color indexed="63"/>
      <name val="Source Sans Pro"/>
      <family val="2"/>
    </font>
    <font>
      <b/>
      <sz val="12"/>
      <color indexed="17"/>
      <name val="Source Sans Pro"/>
      <family val="2"/>
    </font>
    <font>
      <sz val="11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  <font>
      <b/>
      <sz val="10"/>
      <color indexed="17"/>
      <name val="Source Sans Pro"/>
      <family val="2"/>
    </font>
    <font>
      <sz val="10.5"/>
      <name val="Source Sans Pro"/>
      <family val="2"/>
    </font>
    <font>
      <b/>
      <sz val="10.5"/>
      <color indexed="17"/>
      <name val="Source Sans Pro"/>
      <family val="2"/>
    </font>
    <font>
      <b/>
      <sz val="10.5"/>
      <name val="Source Sans Pro"/>
      <family val="2"/>
    </font>
    <font>
      <i/>
      <sz val="10.5"/>
      <name val="Source Sans Pro"/>
      <family val="2"/>
    </font>
    <font>
      <sz val="10.5"/>
      <color indexed="63"/>
      <name val="Source Sans Pro"/>
      <family val="2"/>
    </font>
    <font>
      <sz val="10.5"/>
      <color indexed="10"/>
      <name val="Source Sans Pro"/>
      <family val="2"/>
    </font>
    <font>
      <b/>
      <sz val="22"/>
      <name val="Source Sans Pro"/>
      <family val="2"/>
    </font>
    <font>
      <sz val="12"/>
      <name val="Source Sans Pro"/>
      <family val="2"/>
    </font>
    <font>
      <b/>
      <sz val="10.5"/>
      <color indexed="18"/>
      <name val="Source Sans Pro"/>
      <family val="2"/>
    </font>
    <font>
      <sz val="8"/>
      <name val="Arial"/>
      <family val="2"/>
    </font>
    <font>
      <b/>
      <sz val="15"/>
      <color indexed="5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61"/>
      <name val="Arial"/>
      <family val="2"/>
    </font>
    <font>
      <sz val="12"/>
      <color indexed="63"/>
      <name val="Source Sans Pro"/>
      <family val="2"/>
    </font>
    <font>
      <sz val="10.5"/>
      <color indexed="17"/>
      <name val="Source Sans Pro"/>
      <family val="2"/>
    </font>
    <font>
      <b/>
      <sz val="11"/>
      <color indexed="63"/>
      <name val="Source Sans Pro"/>
      <family val="2"/>
    </font>
    <font>
      <b/>
      <sz val="14"/>
      <color indexed="63"/>
      <name val="Source Sans Pro"/>
      <family val="2"/>
    </font>
    <font>
      <b/>
      <sz val="10.5"/>
      <color indexed="63"/>
      <name val="Source Sans Pro"/>
      <family val="2"/>
    </font>
    <font>
      <b/>
      <sz val="16"/>
      <color indexed="63"/>
      <name val="Source Sans Pro"/>
      <family val="2"/>
    </font>
    <font>
      <b/>
      <sz val="14"/>
      <color indexed="17"/>
      <name val="Source Sans Pro"/>
      <family val="2"/>
    </font>
    <font>
      <sz val="14"/>
      <color indexed="17"/>
      <name val="Source Sans Pro"/>
      <family val="2"/>
    </font>
    <font>
      <b/>
      <sz val="14"/>
      <color indexed="63"/>
      <name val="Noto Sans HK"/>
      <family val="2"/>
    </font>
    <font>
      <b/>
      <sz val="10"/>
      <color indexed="51"/>
      <name val="Source Sans Pro"/>
      <family val="2"/>
    </font>
    <font>
      <sz val="10"/>
      <color indexed="51"/>
      <name val="Source Sans Pro"/>
      <family val="2"/>
    </font>
    <font>
      <sz val="10"/>
      <color indexed="63"/>
      <name val="Source Sans Pro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sz val="10.5"/>
      <color rgb="FF007A33"/>
      <name val="Source Sans Pro"/>
      <family val="2"/>
    </font>
    <font>
      <sz val="10.5"/>
      <color theme="1"/>
      <name val="Source Sans Pro"/>
      <family val="2"/>
    </font>
    <font>
      <b/>
      <sz val="10.5"/>
      <color rgb="FF007A33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4"/>
      <color rgb="FF000000"/>
      <name val="Source Sans Pro"/>
      <family val="2"/>
    </font>
    <font>
      <b/>
      <sz val="10.5"/>
      <color rgb="FF000000"/>
      <name val="Source Sans Pro"/>
      <family val="2"/>
    </font>
    <font>
      <b/>
      <sz val="10.5"/>
      <color theme="1"/>
      <name val="Source Sans Pro"/>
      <family val="2"/>
    </font>
  </fonts>
  <fills count="2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medium"/>
    </border>
    <border>
      <left/>
      <right style="medium">
        <color theme="0"/>
      </right>
      <top style="hair"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 style="thin"/>
    </border>
    <border>
      <left/>
      <right style="thick">
        <color theme="0"/>
      </right>
      <top/>
      <bottom/>
    </border>
    <border>
      <left style="hair">
        <color theme="8" tint="-0.4999699890613556"/>
      </left>
      <right style="hair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medium"/>
      <bottom style="hair"/>
    </border>
    <border>
      <left/>
      <right style="thick">
        <color theme="0"/>
      </right>
      <top/>
      <bottom style="hair"/>
    </border>
    <border>
      <left style="thick">
        <color theme="0"/>
      </left>
      <right/>
      <top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 style="hair"/>
    </border>
    <border>
      <left/>
      <right style="thin"/>
      <top style="medium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6" fillId="4" borderId="0" applyNumberFormat="0" applyBorder="0" applyAlignment="0" applyProtection="0"/>
    <xf numFmtId="0" fontId="5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5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8" fillId="1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6" borderId="5" applyNumberFormat="0" applyFont="0" applyAlignment="0" applyProtection="0"/>
    <xf numFmtId="9" fontId="0" fillId="0" borderId="0" applyFont="0" applyFill="0" applyBorder="0" applyAlignment="0" applyProtection="0"/>
    <xf numFmtId="0" fontId="11" fillId="11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1" fillId="0" borderId="10" applyNumberFormat="0" applyFill="0" applyAlignment="0" applyProtection="0"/>
  </cellStyleXfs>
  <cellXfs count="340">
    <xf numFmtId="0" fontId="0" fillId="0" borderId="0" xfId="0" applyAlignment="1">
      <alignment/>
    </xf>
    <xf numFmtId="0" fontId="59" fillId="0" borderId="0" xfId="88" applyFont="1">
      <alignment/>
      <protection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Fill="1" applyAlignment="1">
      <alignment vertical="top"/>
    </xf>
    <xf numFmtId="0" fontId="18" fillId="11" borderId="0" xfId="0" applyFont="1" applyFill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59" applyFont="1" applyAlignment="1" applyProtection="1">
      <alignment horizontal="left" vertical="center"/>
      <protection/>
    </xf>
    <xf numFmtId="0" fontId="18" fillId="11" borderId="0" xfId="0" applyFont="1" applyFill="1" applyAlignment="1">
      <alignment vertical="center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6" fillId="0" borderId="0" xfId="59" applyFont="1" applyAlignment="1" applyProtection="1">
      <alignment horizontal="center" vertical="top"/>
      <protection/>
    </xf>
    <xf numFmtId="0" fontId="25" fillId="0" borderId="0" xfId="0" applyFont="1" applyFill="1" applyAlignment="1">
      <alignment vertical="top"/>
    </xf>
    <xf numFmtId="0" fontId="23" fillId="11" borderId="0" xfId="59" applyFont="1" applyFill="1" applyAlignment="1" applyProtection="1">
      <alignment vertical="top" wrapText="1"/>
      <protection/>
    </xf>
    <xf numFmtId="0" fontId="23" fillId="11" borderId="0" xfId="0" applyFont="1" applyFill="1" applyAlignment="1">
      <alignment vertical="top"/>
    </xf>
    <xf numFmtId="0" fontId="23" fillId="11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Alignment="1">
      <alignment/>
    </xf>
    <xf numFmtId="0" fontId="23" fillId="11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5" fillId="11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59" applyFont="1" applyFill="1" applyAlignment="1" applyProtection="1">
      <alignment horizontal="center" vertical="center"/>
      <protection/>
    </xf>
    <xf numFmtId="0" fontId="27" fillId="11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59" applyFont="1" applyFill="1" applyAlignment="1" applyProtection="1">
      <alignment horizontal="left" vertical="center"/>
      <protection/>
    </xf>
    <xf numFmtId="0" fontId="27" fillId="2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27" fillId="11" borderId="0" xfId="0" applyFont="1" applyFill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2"/>
    </xf>
    <xf numFmtId="166" fontId="27" fillId="0" borderId="0" xfId="0" applyNumberFormat="1" applyFont="1" applyFill="1" applyBorder="1" applyAlignment="1" applyProtection="1">
      <alignment horizontal="right"/>
      <protection locked="0"/>
    </xf>
    <xf numFmtId="166" fontId="27" fillId="0" borderId="0" xfId="0" applyNumberFormat="1" applyFont="1" applyAlignment="1" applyProtection="1">
      <alignment horizontal="right"/>
      <protection locked="0"/>
    </xf>
    <xf numFmtId="3" fontId="27" fillId="11" borderId="0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 indent="3"/>
    </xf>
    <xf numFmtId="166" fontId="29" fillId="0" borderId="14" xfId="0" applyNumberFormat="1" applyFont="1" applyFill="1" applyBorder="1" applyAlignment="1" applyProtection="1">
      <alignment horizontal="right"/>
      <protection locked="0"/>
    </xf>
    <xf numFmtId="166" fontId="29" fillId="0" borderId="14" xfId="0" applyNumberFormat="1" applyFont="1" applyBorder="1" applyAlignment="1" applyProtection="1">
      <alignment horizontal="right"/>
      <protection locked="0"/>
    </xf>
    <xf numFmtId="166" fontId="29" fillId="0" borderId="0" xfId="0" applyNumberFormat="1" applyFont="1" applyFill="1" applyBorder="1" applyAlignment="1" applyProtection="1">
      <alignment horizontal="right"/>
      <protection locked="0"/>
    </xf>
    <xf numFmtId="166" fontId="29" fillId="0" borderId="0" xfId="0" applyNumberFormat="1" applyFont="1" applyAlignment="1" applyProtection="1">
      <alignment horizontal="right"/>
      <protection locked="0"/>
    </xf>
    <xf numFmtId="0" fontId="27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 indent="3"/>
    </xf>
    <xf numFmtId="166" fontId="29" fillId="0" borderId="11" xfId="0" applyNumberFormat="1" applyFont="1" applyFill="1" applyBorder="1" applyAlignment="1" applyProtection="1">
      <alignment horizontal="right" vertical="center"/>
      <protection locked="0"/>
    </xf>
    <xf numFmtId="166" fontId="29" fillId="0" borderId="11" xfId="0" applyNumberFormat="1" applyFont="1" applyBorder="1" applyAlignment="1" applyProtection="1">
      <alignment horizontal="right" vertical="center"/>
      <protection locked="0"/>
    </xf>
    <xf numFmtId="0" fontId="27" fillId="11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wrapText="1"/>
    </xf>
    <xf numFmtId="0" fontId="27" fillId="11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1" fillId="11" borderId="0" xfId="0" applyFont="1" applyFill="1" applyAlignment="1">
      <alignment horizontal="left" vertical="center" readingOrder="1"/>
    </xf>
    <xf numFmtId="0" fontId="18" fillId="11" borderId="0" xfId="0" applyFont="1" applyFill="1" applyAlignment="1">
      <alignment vertical="top"/>
    </xf>
    <xf numFmtId="0" fontId="19" fillId="11" borderId="0" xfId="0" applyFont="1" applyFill="1" applyAlignment="1">
      <alignment vertical="top"/>
    </xf>
    <xf numFmtId="0" fontId="29" fillId="11" borderId="0" xfId="0" applyFont="1" applyFill="1" applyAlignment="1">
      <alignment/>
    </xf>
    <xf numFmtId="0" fontId="28" fillId="11" borderId="0" xfId="59" applyFont="1" applyFill="1" applyAlignment="1" applyProtection="1">
      <alignment/>
      <protection/>
    </xf>
    <xf numFmtId="0" fontId="28" fillId="11" borderId="0" xfId="59" applyFont="1" applyFill="1" applyAlignment="1" applyProtection="1">
      <alignment horizontal="left" vertical="center"/>
      <protection/>
    </xf>
    <xf numFmtId="0" fontId="29" fillId="11" borderId="13" xfId="0" applyFont="1" applyFill="1" applyBorder="1" applyAlignment="1">
      <alignment vertical="center"/>
    </xf>
    <xf numFmtId="0" fontId="29" fillId="11" borderId="13" xfId="0" applyFont="1" applyFill="1" applyBorder="1" applyAlignment="1">
      <alignment horizontal="center" vertical="center" wrapText="1"/>
    </xf>
    <xf numFmtId="3" fontId="27" fillId="11" borderId="13" xfId="0" applyNumberFormat="1" applyFont="1" applyFill="1" applyBorder="1" applyAlignment="1" applyProtection="1">
      <alignment vertical="center"/>
      <protection locked="0"/>
    </xf>
    <xf numFmtId="0" fontId="27" fillId="11" borderId="0" xfId="0" applyFont="1" applyFill="1" applyAlignment="1">
      <alignment horizontal="left" indent="2"/>
    </xf>
    <xf numFmtId="166" fontId="27" fillId="11" borderId="0" xfId="0" applyNumberFormat="1" applyFont="1" applyFill="1" applyAlignment="1" applyProtection="1">
      <alignment horizontal="right"/>
      <protection locked="0"/>
    </xf>
    <xf numFmtId="166" fontId="29" fillId="11" borderId="0" xfId="0" applyNumberFormat="1" applyFont="1" applyFill="1" applyAlignment="1" applyProtection="1">
      <alignment horizontal="right"/>
      <protection locked="0"/>
    </xf>
    <xf numFmtId="0" fontId="29" fillId="11" borderId="14" xfId="0" applyFont="1" applyFill="1" applyBorder="1" applyAlignment="1">
      <alignment horizontal="left" indent="3"/>
    </xf>
    <xf numFmtId="166" fontId="29" fillId="11" borderId="14" xfId="0" applyNumberFormat="1" applyFont="1" applyFill="1" applyBorder="1" applyAlignment="1" applyProtection="1">
      <alignment horizontal="right"/>
      <protection locked="0"/>
    </xf>
    <xf numFmtId="0" fontId="29" fillId="11" borderId="0" xfId="0" applyFont="1" applyFill="1" applyAlignment="1">
      <alignment vertical="center"/>
    </xf>
    <xf numFmtId="0" fontId="29" fillId="11" borderId="11" xfId="0" applyFont="1" applyFill="1" applyBorder="1" applyAlignment="1">
      <alignment horizontal="left" vertical="center" indent="3"/>
    </xf>
    <xf numFmtId="166" fontId="29" fillId="11" borderId="11" xfId="0" applyNumberFormat="1" applyFont="1" applyFill="1" applyBorder="1" applyAlignment="1" applyProtection="1">
      <alignment horizontal="right" vertical="center"/>
      <protection locked="0"/>
    </xf>
    <xf numFmtId="3" fontId="27" fillId="11" borderId="13" xfId="0" applyNumberFormat="1" applyFont="1" applyFill="1" applyBorder="1" applyAlignment="1">
      <alignment vertical="center"/>
    </xf>
    <xf numFmtId="0" fontId="27" fillId="11" borderId="0" xfId="0" applyFont="1" applyFill="1" applyAlignment="1">
      <alignment horizontal="left" vertical="center" wrapText="1"/>
    </xf>
    <xf numFmtId="0" fontId="29" fillId="0" borderId="0" xfId="59" applyFont="1" applyFill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/>
    </xf>
    <xf numFmtId="0" fontId="29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vertical="center"/>
    </xf>
    <xf numFmtId="166" fontId="32" fillId="0" borderId="13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166" fontId="27" fillId="0" borderId="0" xfId="0" applyNumberFormat="1" applyFont="1" applyFill="1" applyBorder="1" applyAlignment="1" applyProtection="1">
      <alignment horizontal="right" vertical="center"/>
      <protection locked="0"/>
    </xf>
    <xf numFmtId="166" fontId="29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14" xfId="0" applyFont="1" applyFill="1" applyBorder="1" applyAlignment="1">
      <alignment horizontal="left" indent="2"/>
    </xf>
    <xf numFmtId="166" fontId="29" fillId="0" borderId="14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>
      <alignment horizontal="right" vertical="center"/>
    </xf>
    <xf numFmtId="166" fontId="29" fillId="0" borderId="11" xfId="0" applyNumberFormat="1" applyFont="1" applyFill="1" applyBorder="1" applyAlignment="1">
      <alignment horizontal="left" vertical="center" indent="2"/>
    </xf>
    <xf numFmtId="166" fontId="29" fillId="0" borderId="11" xfId="0" applyNumberFormat="1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27" fillId="11" borderId="12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27" fillId="11" borderId="0" xfId="0" applyFont="1" applyFill="1" applyBorder="1" applyAlignment="1">
      <alignment horizontal="left" wrapText="1" indent="2"/>
    </xf>
    <xf numFmtId="0" fontId="27" fillId="11" borderId="14" xfId="0" applyFont="1" applyFill="1" applyBorder="1" applyAlignment="1">
      <alignment horizontal="left" wrapText="1" indent="2"/>
    </xf>
    <xf numFmtId="166" fontId="27" fillId="0" borderId="14" xfId="0" applyNumberFormat="1" applyFont="1" applyFill="1" applyBorder="1" applyAlignment="1" applyProtection="1">
      <alignment horizontal="right" vertical="center"/>
      <protection locked="0"/>
    </xf>
    <xf numFmtId="0" fontId="29" fillId="11" borderId="17" xfId="0" applyFont="1" applyFill="1" applyBorder="1" applyAlignment="1">
      <alignment vertical="center"/>
    </xf>
    <xf numFmtId="166" fontId="29" fillId="0" borderId="17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wrapText="1" indent="2"/>
    </xf>
    <xf numFmtId="0" fontId="29" fillId="11" borderId="18" xfId="0" applyFont="1" applyFill="1" applyBorder="1" applyAlignment="1">
      <alignment vertical="center"/>
    </xf>
    <xf numFmtId="166" fontId="29" fillId="0" borderId="18" xfId="0" applyNumberFormat="1" applyFont="1" applyFill="1" applyBorder="1" applyAlignment="1" applyProtection="1">
      <alignment horizontal="right" vertical="center"/>
      <protection locked="0"/>
    </xf>
    <xf numFmtId="0" fontId="30" fillId="11" borderId="0" xfId="0" applyFont="1" applyFill="1" applyBorder="1" applyAlignment="1">
      <alignment horizontal="left"/>
    </xf>
    <xf numFmtId="0" fontId="32" fillId="11" borderId="0" xfId="0" applyFont="1" applyFill="1" applyBorder="1" applyAlignment="1">
      <alignment/>
    </xf>
    <xf numFmtId="166" fontId="29" fillId="11" borderId="0" xfId="0" applyNumberFormat="1" applyFont="1" applyFill="1" applyBorder="1" applyAlignment="1">
      <alignment/>
    </xf>
    <xf numFmtId="166" fontId="29" fillId="11" borderId="0" xfId="0" applyNumberFormat="1" applyFont="1" applyFill="1" applyBorder="1" applyAlignment="1" applyProtection="1">
      <alignment horizontal="right" vertical="center"/>
      <protection locked="0"/>
    </xf>
    <xf numFmtId="166" fontId="27" fillId="11" borderId="0" xfId="0" applyNumberFormat="1" applyFont="1" applyFill="1" applyBorder="1" applyAlignment="1" applyProtection="1">
      <alignment horizontal="right"/>
      <protection locked="0"/>
    </xf>
    <xf numFmtId="166" fontId="29" fillId="11" borderId="0" xfId="0" applyNumberFormat="1" applyFont="1" applyFill="1" applyBorder="1" applyAlignment="1" applyProtection="1">
      <alignment horizontal="right"/>
      <protection locked="0"/>
    </xf>
    <xf numFmtId="166" fontId="27" fillId="11" borderId="14" xfId="0" applyNumberFormat="1" applyFont="1" applyFill="1" applyBorder="1" applyAlignment="1" applyProtection="1">
      <alignment horizontal="right"/>
      <protection locked="0"/>
    </xf>
    <xf numFmtId="0" fontId="29" fillId="11" borderId="15" xfId="0" applyFont="1" applyFill="1" applyBorder="1" applyAlignment="1">
      <alignment horizontal="left" vertical="center" indent="3"/>
    </xf>
    <xf numFmtId="166" fontId="29" fillId="11" borderId="15" xfId="0" applyNumberFormat="1" applyFont="1" applyFill="1" applyBorder="1" applyAlignment="1" applyProtection="1">
      <alignment horizontal="right" vertical="center"/>
      <protection locked="0"/>
    </xf>
    <xf numFmtId="166" fontId="27" fillId="11" borderId="0" xfId="0" applyNumberFormat="1" applyFont="1" applyFill="1" applyBorder="1" applyAlignment="1">
      <alignment/>
    </xf>
    <xf numFmtId="166" fontId="29" fillId="11" borderId="0" xfId="0" applyNumberFormat="1" applyFont="1" applyFill="1" applyBorder="1" applyAlignment="1">
      <alignment horizontal="right" vertical="center"/>
    </xf>
    <xf numFmtId="166" fontId="27" fillId="11" borderId="0" xfId="0" applyNumberFormat="1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166" fontId="27" fillId="11" borderId="14" xfId="0" applyNumberFormat="1" applyFont="1" applyFill="1" applyBorder="1" applyAlignment="1">
      <alignment horizontal="right" vertical="center"/>
    </xf>
    <xf numFmtId="166" fontId="29" fillId="11" borderId="14" xfId="0" applyNumberFormat="1" applyFont="1" applyFill="1" applyBorder="1" applyAlignment="1">
      <alignment horizontal="right" vertical="center"/>
    </xf>
    <xf numFmtId="166" fontId="29" fillId="11" borderId="0" xfId="0" applyNumberFormat="1" applyFont="1" applyFill="1" applyBorder="1" applyAlignment="1">
      <alignment vertical="center"/>
    </xf>
    <xf numFmtId="0" fontId="27" fillId="11" borderId="15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166" fontId="29" fillId="11" borderId="13" xfId="0" applyNumberFormat="1" applyFont="1" applyFill="1" applyBorder="1" applyAlignment="1">
      <alignment vertical="center"/>
    </xf>
    <xf numFmtId="166" fontId="27" fillId="11" borderId="0" xfId="0" applyNumberFormat="1" applyFont="1" applyFill="1" applyBorder="1" applyAlignment="1">
      <alignment horizontal="right" vertical="center" wrapText="1"/>
    </xf>
    <xf numFmtId="166" fontId="29" fillId="11" borderId="11" xfId="0" applyNumberFormat="1" applyFont="1" applyFill="1" applyBorder="1" applyAlignment="1">
      <alignment horizontal="right" vertical="center"/>
    </xf>
    <xf numFmtId="0" fontId="27" fillId="11" borderId="19" xfId="0" applyFont="1" applyFill="1" applyBorder="1" applyAlignment="1">
      <alignment horizontal="center" vertical="center"/>
    </xf>
    <xf numFmtId="0" fontId="29" fillId="11" borderId="19" xfId="0" applyFont="1" applyFill="1" applyBorder="1" applyAlignment="1">
      <alignment horizontal="center" vertical="center"/>
    </xf>
    <xf numFmtId="166" fontId="27" fillId="11" borderId="0" xfId="0" applyNumberFormat="1" applyFont="1" applyFill="1" applyBorder="1" applyAlignment="1">
      <alignment vertical="center"/>
    </xf>
    <xf numFmtId="166" fontId="27" fillId="11" borderId="14" xfId="0" applyNumberFormat="1" applyFont="1" applyFill="1" applyBorder="1" applyAlignment="1">
      <alignment vertical="center"/>
    </xf>
    <xf numFmtId="166" fontId="29" fillId="11" borderId="14" xfId="0" applyNumberFormat="1" applyFont="1" applyFill="1" applyBorder="1" applyAlignment="1">
      <alignment vertical="center"/>
    </xf>
    <xf numFmtId="0" fontId="27" fillId="11" borderId="11" xfId="0" applyFont="1" applyFill="1" applyBorder="1" applyAlignment="1">
      <alignment horizontal="left" wrapText="1" indent="2"/>
    </xf>
    <xf numFmtId="166" fontId="27" fillId="11" borderId="11" xfId="0" applyNumberFormat="1" applyFont="1" applyFill="1" applyBorder="1" applyAlignment="1">
      <alignment vertical="center"/>
    </xf>
    <xf numFmtId="166" fontId="29" fillId="11" borderId="11" xfId="0" applyNumberFormat="1" applyFont="1" applyFill="1" applyBorder="1" applyAlignment="1">
      <alignment vertical="center"/>
    </xf>
    <xf numFmtId="0" fontId="28" fillId="11" borderId="0" xfId="59" applyFont="1" applyFill="1" applyAlignment="1" applyProtection="1">
      <alignment horizontal="right"/>
      <protection/>
    </xf>
    <xf numFmtId="0" fontId="60" fillId="0" borderId="0" xfId="84" applyFont="1">
      <alignment/>
      <protection/>
    </xf>
    <xf numFmtId="0" fontId="33" fillId="21" borderId="0" xfId="84" applyFont="1" applyFill="1">
      <alignment/>
      <protection/>
    </xf>
    <xf numFmtId="0" fontId="34" fillId="0" borderId="0" xfId="84" applyFont="1">
      <alignment/>
      <protection/>
    </xf>
    <xf numFmtId="0" fontId="59" fillId="0" borderId="0" xfId="84" applyFont="1">
      <alignment/>
      <protection/>
    </xf>
    <xf numFmtId="0" fontId="59" fillId="0" borderId="0" xfId="84" applyFont="1" applyAlignment="1">
      <alignment horizontal="center" vertical="center"/>
      <protection/>
    </xf>
    <xf numFmtId="0" fontId="27" fillId="0" borderId="0" xfId="84" applyFont="1">
      <alignment/>
      <protection/>
    </xf>
    <xf numFmtId="0" fontId="61" fillId="0" borderId="0" xfId="63" applyFont="1" applyAlignment="1">
      <alignment/>
    </xf>
    <xf numFmtId="0" fontId="29" fillId="0" borderId="0" xfId="0" applyFont="1" applyAlignment="1">
      <alignment/>
    </xf>
    <xf numFmtId="0" fontId="62" fillId="22" borderId="0" xfId="84" applyFont="1" applyFill="1">
      <alignment/>
      <protection/>
    </xf>
    <xf numFmtId="0" fontId="62" fillId="0" borderId="0" xfId="84" applyFont="1">
      <alignment/>
      <protection/>
    </xf>
    <xf numFmtId="0" fontId="62" fillId="21" borderId="0" xfId="84" applyFont="1" applyFill="1">
      <alignment/>
      <protection/>
    </xf>
    <xf numFmtId="0" fontId="62" fillId="0" borderId="0" xfId="84" applyFont="1" applyAlignment="1">
      <alignment vertical="center"/>
      <protection/>
    </xf>
    <xf numFmtId="0" fontId="62" fillId="0" borderId="13" xfId="84" applyFont="1" applyBorder="1" applyAlignment="1">
      <alignment horizontal="center" vertical="center"/>
      <protection/>
    </xf>
    <xf numFmtId="0" fontId="63" fillId="0" borderId="13" xfId="84" applyFont="1" applyBorder="1" applyAlignment="1">
      <alignment vertical="center"/>
      <protection/>
    </xf>
    <xf numFmtId="0" fontId="62" fillId="0" borderId="11" xfId="84" applyFont="1" applyBorder="1" applyAlignment="1">
      <alignment horizontal="center" vertical="center"/>
      <protection/>
    </xf>
    <xf numFmtId="0" fontId="27" fillId="0" borderId="11" xfId="84" applyFont="1" applyBorder="1" applyAlignment="1">
      <alignment vertical="center"/>
      <protection/>
    </xf>
    <xf numFmtId="0" fontId="29" fillId="0" borderId="15" xfId="84" applyFont="1" applyBorder="1" applyAlignment="1">
      <alignment horizontal="center" vertical="center" wrapText="1"/>
      <protection/>
    </xf>
    <xf numFmtId="0" fontId="29" fillId="0" borderId="0" xfId="84" applyFont="1" applyAlignment="1">
      <alignment horizontal="left" vertical="center" indent="1"/>
      <protection/>
    </xf>
    <xf numFmtId="166" fontId="27" fillId="0" borderId="0" xfId="84" applyNumberFormat="1" applyFont="1" applyAlignment="1" applyProtection="1">
      <alignment horizontal="center" vertical="center"/>
      <protection locked="0"/>
    </xf>
    <xf numFmtId="166" fontId="29" fillId="0" borderId="0" xfId="84" applyNumberFormat="1" applyFont="1" applyAlignment="1" applyProtection="1">
      <alignment horizontal="center" vertical="center"/>
      <protection locked="0"/>
    </xf>
    <xf numFmtId="0" fontId="27" fillId="0" borderId="0" xfId="84" applyFont="1" applyAlignment="1">
      <alignment horizontal="left" indent="3"/>
      <protection/>
    </xf>
    <xf numFmtId="166" fontId="27" fillId="0" borderId="0" xfId="84" applyNumberFormat="1" applyFont="1" applyAlignment="1" applyProtection="1">
      <alignment horizontal="right" vertical="center"/>
      <protection locked="0"/>
    </xf>
    <xf numFmtId="166" fontId="29" fillId="0" borderId="0" xfId="84" applyNumberFormat="1" applyFont="1" applyAlignment="1" applyProtection="1">
      <alignment horizontal="right" vertical="center"/>
      <protection locked="0"/>
    </xf>
    <xf numFmtId="0" fontId="27" fillId="11" borderId="0" xfId="0" applyFont="1" applyFill="1" applyAlignment="1">
      <alignment horizontal="left" indent="3"/>
    </xf>
    <xf numFmtId="0" fontId="29" fillId="0" borderId="0" xfId="84" applyFont="1" applyAlignment="1">
      <alignment horizontal="left" indent="4"/>
      <protection/>
    </xf>
    <xf numFmtId="0" fontId="29" fillId="0" borderId="18" xfId="84" applyFont="1" applyBorder="1" applyAlignment="1">
      <alignment horizontal="left" vertical="center" indent="1"/>
      <protection/>
    </xf>
    <xf numFmtId="166" fontId="27" fillId="0" borderId="18" xfId="84" applyNumberFormat="1" applyFont="1" applyBorder="1" applyAlignment="1" applyProtection="1">
      <alignment horizontal="right" vertical="center"/>
      <protection locked="0"/>
    </xf>
    <xf numFmtId="166" fontId="29" fillId="0" borderId="18" xfId="84" applyNumberFormat="1" applyFont="1" applyBorder="1" applyAlignment="1" applyProtection="1">
      <alignment horizontal="right" vertical="center"/>
      <protection locked="0"/>
    </xf>
    <xf numFmtId="0" fontId="62" fillId="0" borderId="0" xfId="84" applyFont="1" applyAlignment="1">
      <alignment horizontal="right" vertical="center"/>
      <protection/>
    </xf>
    <xf numFmtId="0" fontId="62" fillId="0" borderId="15" xfId="84" applyFont="1" applyBorder="1" applyAlignment="1">
      <alignment horizontal="right" vertical="center"/>
      <protection/>
    </xf>
    <xf numFmtId="0" fontId="29" fillId="0" borderId="15" xfId="84" applyFont="1" applyBorder="1" applyAlignment="1">
      <alignment horizontal="center" vertical="center"/>
      <protection/>
    </xf>
    <xf numFmtId="166" fontId="29" fillId="0" borderId="15" xfId="84" applyNumberFormat="1" applyFont="1" applyBorder="1" applyAlignment="1" applyProtection="1">
      <alignment horizontal="right" vertical="center"/>
      <protection locked="0"/>
    </xf>
    <xf numFmtId="0" fontId="62" fillId="0" borderId="0" xfId="84" applyFont="1" applyAlignment="1">
      <alignment horizontal="center" vertical="center"/>
      <protection/>
    </xf>
    <xf numFmtId="166" fontId="29" fillId="0" borderId="0" xfId="84" applyNumberFormat="1" applyFont="1" applyAlignment="1" applyProtection="1">
      <alignment horizontal="right"/>
      <protection locked="0"/>
    </xf>
    <xf numFmtId="0" fontId="35" fillId="0" borderId="0" xfId="84" applyFont="1" applyAlignment="1">
      <alignment vertical="center"/>
      <protection/>
    </xf>
    <xf numFmtId="166" fontId="29" fillId="0" borderId="0" xfId="84" applyNumberFormat="1" applyFont="1" applyAlignment="1" applyProtection="1">
      <alignment horizontal="center"/>
      <protection locked="0"/>
    </xf>
    <xf numFmtId="166" fontId="29" fillId="0" borderId="0" xfId="84" applyNumberFormat="1" applyFont="1" applyProtection="1">
      <alignment/>
      <protection locked="0"/>
    </xf>
    <xf numFmtId="0" fontId="62" fillId="0" borderId="0" xfId="84" applyFont="1" applyAlignment="1">
      <alignment horizontal="left" vertical="top"/>
      <protection/>
    </xf>
    <xf numFmtId="0" fontId="30" fillId="0" borderId="0" xfId="84" applyFont="1">
      <alignment/>
      <protection/>
    </xf>
    <xf numFmtId="0" fontId="29" fillId="0" borderId="0" xfId="85" applyFont="1">
      <alignment/>
      <protection/>
    </xf>
    <xf numFmtId="0" fontId="29" fillId="0" borderId="0" xfId="84" applyFont="1" applyAlignment="1">
      <alignment vertical="center" wrapText="1"/>
      <protection/>
    </xf>
    <xf numFmtId="0" fontId="29" fillId="0" borderId="20" xfId="84" applyFont="1" applyBorder="1" applyAlignment="1">
      <alignment vertical="center" wrapText="1"/>
      <protection/>
    </xf>
    <xf numFmtId="0" fontId="29" fillId="0" borderId="15" xfId="84" applyFont="1" applyBorder="1" applyAlignment="1">
      <alignment vertical="center" wrapText="1"/>
      <protection/>
    </xf>
    <xf numFmtId="166" fontId="29" fillId="0" borderId="0" xfId="84" applyNumberFormat="1" applyFont="1" applyAlignment="1" applyProtection="1">
      <alignment horizontal="left"/>
      <protection locked="0"/>
    </xf>
    <xf numFmtId="166" fontId="27" fillId="0" borderId="0" xfId="84" applyNumberFormat="1" applyFont="1" applyAlignment="1" applyProtection="1">
      <alignment horizontal="right"/>
      <protection locked="0"/>
    </xf>
    <xf numFmtId="166" fontId="27" fillId="0" borderId="0" xfId="84" applyNumberFormat="1" applyFont="1" applyAlignment="1" applyProtection="1">
      <alignment horizontal="left" indent="2"/>
      <protection locked="0"/>
    </xf>
    <xf numFmtId="166" fontId="29" fillId="0" borderId="14" xfId="84" applyNumberFormat="1" applyFont="1" applyBorder="1" applyAlignment="1" applyProtection="1">
      <alignment horizontal="left" indent="3"/>
      <protection locked="0"/>
    </xf>
    <xf numFmtId="166" fontId="29" fillId="0" borderId="14" xfId="84" applyNumberFormat="1" applyFont="1" applyBorder="1" applyAlignment="1" applyProtection="1">
      <alignment horizontal="right" vertical="center"/>
      <protection locked="0"/>
    </xf>
    <xf numFmtId="166" fontId="29" fillId="0" borderId="11" xfId="84" applyNumberFormat="1" applyFont="1" applyBorder="1" applyAlignment="1" applyProtection="1">
      <alignment horizontal="left" indent="3"/>
      <protection locked="0"/>
    </xf>
    <xf numFmtId="166" fontId="29" fillId="0" borderId="11" xfId="84" applyNumberFormat="1" applyFont="1" applyBorder="1" applyAlignment="1" applyProtection="1">
      <alignment horizontal="right" vertical="center"/>
      <protection locked="0"/>
    </xf>
    <xf numFmtId="0" fontId="27" fillId="0" borderId="0" xfId="84" applyFont="1" applyAlignment="1">
      <alignment horizontal="center" vertical="center"/>
      <protection/>
    </xf>
    <xf numFmtId="166" fontId="29" fillId="0" borderId="13" xfId="84" applyNumberFormat="1" applyFont="1" applyBorder="1" applyAlignment="1" applyProtection="1">
      <alignment horizontal="center"/>
      <protection locked="0"/>
    </xf>
    <xf numFmtId="0" fontId="64" fillId="0" borderId="0" xfId="84" applyFont="1">
      <alignment/>
      <protection/>
    </xf>
    <xf numFmtId="0" fontId="65" fillId="0" borderId="0" xfId="84" applyFont="1">
      <alignment/>
      <protection/>
    </xf>
    <xf numFmtId="0" fontId="66" fillId="0" borderId="0" xfId="84" applyFont="1" applyAlignment="1">
      <alignment horizontal="left" vertical="center"/>
      <protection/>
    </xf>
    <xf numFmtId="0" fontId="67" fillId="0" borderId="0" xfId="84" applyFont="1" applyAlignment="1">
      <alignment horizontal="left" vertical="center"/>
      <protection/>
    </xf>
    <xf numFmtId="0" fontId="68" fillId="0" borderId="0" xfId="84" applyFont="1">
      <alignment/>
      <protection/>
    </xf>
    <xf numFmtId="49" fontId="63" fillId="23" borderId="0" xfId="84" applyNumberFormat="1" applyFont="1" applyFill="1" applyAlignment="1">
      <alignment horizontal="left" vertical="center"/>
      <protection/>
    </xf>
    <xf numFmtId="0" fontId="68" fillId="0" borderId="0" xfId="84" applyFont="1" applyAlignment="1">
      <alignment vertical="center"/>
      <protection/>
    </xf>
    <xf numFmtId="0" fontId="68" fillId="0" borderId="21" xfId="84" applyFont="1" applyBorder="1" applyAlignment="1">
      <alignment vertical="center"/>
      <protection/>
    </xf>
    <xf numFmtId="0" fontId="29" fillId="0" borderId="13" xfId="84" applyFont="1" applyBorder="1" applyAlignment="1">
      <alignment horizontal="center" vertical="center" wrapText="1"/>
      <protection/>
    </xf>
    <xf numFmtId="0" fontId="29" fillId="0" borderId="0" xfId="84" applyFont="1" applyAlignment="1">
      <alignment horizontal="center" vertical="center" wrapText="1"/>
      <protection/>
    </xf>
    <xf numFmtId="0" fontId="29" fillId="0" borderId="11" xfId="84" applyFont="1" applyBorder="1" applyAlignment="1">
      <alignment horizontal="center" vertical="center" wrapText="1"/>
      <protection/>
    </xf>
    <xf numFmtId="0" fontId="29" fillId="0" borderId="22" xfId="84" applyFont="1" applyBorder="1" applyAlignment="1">
      <alignment horizontal="center" vertical="center" wrapText="1"/>
      <protection/>
    </xf>
    <xf numFmtId="0" fontId="29" fillId="0" borderId="0" xfId="84" applyFont="1" applyAlignment="1">
      <alignment vertical="center"/>
      <protection/>
    </xf>
    <xf numFmtId="3" fontId="27" fillId="0" borderId="0" xfId="84" applyNumberFormat="1" applyFont="1" applyAlignment="1">
      <alignment horizontal="center" vertical="center"/>
      <protection/>
    </xf>
    <xf numFmtId="3" fontId="29" fillId="0" borderId="0" xfId="84" applyNumberFormat="1" applyFont="1" applyAlignment="1">
      <alignment horizontal="center" vertical="center"/>
      <protection/>
    </xf>
    <xf numFmtId="0" fontId="29" fillId="0" borderId="14" xfId="84" applyFont="1" applyBorder="1" applyAlignment="1">
      <alignment horizontal="left" indent="4"/>
      <protection/>
    </xf>
    <xf numFmtId="0" fontId="29" fillId="0" borderId="11" xfId="84" applyFont="1" applyBorder="1" applyAlignment="1">
      <alignment horizontal="center" vertical="center"/>
      <protection/>
    </xf>
    <xf numFmtId="0" fontId="68" fillId="0" borderId="0" xfId="84" applyFont="1" applyAlignment="1">
      <alignment horizontal="center" vertical="center"/>
      <protection/>
    </xf>
    <xf numFmtId="3" fontId="27" fillId="0" borderId="0" xfId="84" applyNumberFormat="1" applyFont="1" applyAlignment="1">
      <alignment vertical="center"/>
      <protection/>
    </xf>
    <xf numFmtId="0" fontId="30" fillId="0" borderId="0" xfId="84" applyFont="1" applyAlignment="1">
      <alignment/>
      <protection/>
    </xf>
    <xf numFmtId="0" fontId="62" fillId="23" borderId="0" xfId="84" applyFont="1" applyFill="1" applyAlignment="1">
      <alignment vertical="center"/>
      <protection/>
    </xf>
    <xf numFmtId="0" fontId="29" fillId="0" borderId="15" xfId="84" applyFont="1" applyBorder="1" applyAlignment="1">
      <alignment vertical="center"/>
      <protection/>
    </xf>
    <xf numFmtId="0" fontId="29" fillId="0" borderId="23" xfId="84" applyFont="1" applyBorder="1" applyAlignment="1">
      <alignment horizontal="left" vertical="center" indent="1"/>
      <protection/>
    </xf>
    <xf numFmtId="0" fontId="29" fillId="0" borderId="13" xfId="84" applyFont="1" applyBorder="1">
      <alignment/>
      <protection/>
    </xf>
    <xf numFmtId="0" fontId="29" fillId="0" borderId="13" xfId="84" applyFont="1" applyBorder="1" applyAlignment="1">
      <alignment vertical="center"/>
      <protection/>
    </xf>
    <xf numFmtId="166" fontId="27" fillId="0" borderId="13" xfId="84" applyNumberFormat="1" applyFont="1" applyBorder="1" applyProtection="1">
      <alignment/>
      <protection locked="0"/>
    </xf>
    <xf numFmtId="166" fontId="29" fillId="0" borderId="13" xfId="84" applyNumberFormat="1" applyFont="1" applyBorder="1" applyProtection="1">
      <alignment/>
      <protection locked="0"/>
    </xf>
    <xf numFmtId="0" fontId="27" fillId="0" borderId="24" xfId="84" applyFont="1" applyBorder="1" applyAlignment="1">
      <alignment horizontal="left" indent="3"/>
      <protection/>
    </xf>
    <xf numFmtId="166" fontId="27" fillId="0" borderId="0" xfId="84" applyNumberFormat="1" applyFont="1">
      <alignment/>
      <protection/>
    </xf>
    <xf numFmtId="166" fontId="29" fillId="0" borderId="0" xfId="84" applyNumberFormat="1" applyFont="1">
      <alignment/>
      <protection/>
    </xf>
    <xf numFmtId="166" fontId="27" fillId="0" borderId="0" xfId="84" applyNumberFormat="1" applyFont="1" applyProtection="1">
      <alignment/>
      <protection locked="0"/>
    </xf>
    <xf numFmtId="0" fontId="29" fillId="0" borderId="25" xfId="84" applyFont="1" applyBorder="1" applyAlignment="1">
      <alignment horizontal="left" indent="4"/>
      <protection/>
    </xf>
    <xf numFmtId="0" fontId="29" fillId="0" borderId="14" xfId="84" applyFont="1" applyBorder="1">
      <alignment/>
      <protection/>
    </xf>
    <xf numFmtId="166" fontId="29" fillId="0" borderId="14" xfId="84" applyNumberFormat="1" applyFont="1" applyBorder="1">
      <alignment/>
      <protection/>
    </xf>
    <xf numFmtId="166" fontId="29" fillId="0" borderId="14" xfId="84" applyNumberFormat="1" applyFont="1" applyBorder="1" applyProtection="1">
      <alignment/>
      <protection locked="0"/>
    </xf>
    <xf numFmtId="0" fontId="29" fillId="0" borderId="26" xfId="84" applyFont="1" applyBorder="1" applyAlignment="1">
      <alignment horizontal="left" vertical="center" indent="1"/>
      <protection/>
    </xf>
    <xf numFmtId="166" fontId="27" fillId="0" borderId="14" xfId="84" applyNumberFormat="1" applyFont="1" applyBorder="1" applyAlignment="1" applyProtection="1">
      <alignment horizontal="right" vertical="center"/>
      <protection locked="0"/>
    </xf>
    <xf numFmtId="166" fontId="27" fillId="0" borderId="0" xfId="84" applyNumberFormat="1" applyFont="1" applyAlignment="1" applyProtection="1">
      <alignment vertical="center"/>
      <protection locked="0"/>
    </xf>
    <xf numFmtId="0" fontId="29" fillId="0" borderId="0" xfId="84" applyFont="1">
      <alignment/>
      <protection/>
    </xf>
    <xf numFmtId="0" fontId="29" fillId="0" borderId="14" xfId="84" applyFont="1" applyBorder="1" applyAlignment="1">
      <alignment vertical="center"/>
      <protection/>
    </xf>
    <xf numFmtId="0" fontId="62" fillId="0" borderId="14" xfId="84" applyFont="1" applyBorder="1">
      <alignment/>
      <protection/>
    </xf>
    <xf numFmtId="166" fontId="27" fillId="0" borderId="14" xfId="84" applyNumberFormat="1" applyFont="1" applyBorder="1" applyProtection="1">
      <alignment/>
      <protection locked="0"/>
    </xf>
    <xf numFmtId="0" fontId="29" fillId="0" borderId="26" xfId="84" applyFont="1" applyBorder="1" applyAlignment="1">
      <alignment horizontal="left" vertical="center"/>
      <protection/>
    </xf>
    <xf numFmtId="0" fontId="29" fillId="0" borderId="24" xfId="84" applyFont="1" applyBorder="1" applyAlignment="1">
      <alignment vertical="center"/>
      <protection/>
    </xf>
    <xf numFmtId="166" fontId="27" fillId="0" borderId="14" xfId="84" applyNumberFormat="1" applyFont="1" applyBorder="1" applyAlignment="1" applyProtection="1">
      <alignment horizontal="right"/>
      <protection locked="0"/>
    </xf>
    <xf numFmtId="166" fontId="29" fillId="0" borderId="14" xfId="84" applyNumberFormat="1" applyFont="1" applyBorder="1" applyAlignment="1" applyProtection="1">
      <alignment horizontal="right"/>
      <protection locked="0"/>
    </xf>
    <xf numFmtId="166" fontId="29" fillId="0" borderId="0" xfId="84" applyNumberFormat="1" applyFont="1" applyAlignment="1">
      <alignment vertical="center"/>
      <protection/>
    </xf>
    <xf numFmtId="0" fontId="29" fillId="0" borderId="27" xfId="84" applyFont="1" applyBorder="1" applyAlignment="1">
      <alignment horizontal="left" vertical="center"/>
      <protection/>
    </xf>
    <xf numFmtId="166" fontId="29" fillId="0" borderId="15" xfId="84" applyNumberFormat="1" applyFont="1" applyBorder="1" applyAlignment="1">
      <alignment vertical="center"/>
      <protection/>
    </xf>
    <xf numFmtId="166" fontId="29" fillId="0" borderId="0" xfId="84" applyNumberFormat="1" applyFont="1" applyBorder="1" applyAlignment="1" applyProtection="1">
      <alignment horizontal="center"/>
      <protection locked="0"/>
    </xf>
    <xf numFmtId="0" fontId="18" fillId="0" borderId="0" xfId="85" applyFont="1" applyFill="1" applyAlignment="1">
      <alignment vertical="top"/>
      <protection/>
    </xf>
    <xf numFmtId="0" fontId="18" fillId="0" borderId="0" xfId="85" applyFont="1" applyFill="1">
      <alignment/>
      <protection/>
    </xf>
    <xf numFmtId="0" fontId="18" fillId="11" borderId="0" xfId="85" applyFont="1" applyFill="1">
      <alignment/>
      <protection/>
    </xf>
    <xf numFmtId="0" fontId="19" fillId="0" borderId="0" xfId="85" applyFont="1" applyFill="1" applyAlignment="1">
      <alignment vertical="top"/>
      <protection/>
    </xf>
    <xf numFmtId="0" fontId="20" fillId="0" borderId="0" xfId="85" applyFont="1" applyFill="1">
      <alignment/>
      <protection/>
    </xf>
    <xf numFmtId="0" fontId="25" fillId="0" borderId="0" xfId="85" applyFont="1" applyFill="1">
      <alignment/>
      <protection/>
    </xf>
    <xf numFmtId="0" fontId="27" fillId="0" borderId="0" xfId="85" applyFont="1" applyFill="1">
      <alignment/>
      <protection/>
    </xf>
    <xf numFmtId="0" fontId="27" fillId="11" borderId="0" xfId="85" applyFont="1" applyFill="1">
      <alignment/>
      <protection/>
    </xf>
    <xf numFmtId="0" fontId="29" fillId="0" borderId="0" xfId="85" applyFont="1" applyFill="1">
      <alignment/>
      <protection/>
    </xf>
    <xf numFmtId="0" fontId="27" fillId="20" borderId="0" xfId="85" applyFont="1" applyFill="1">
      <alignment/>
      <protection/>
    </xf>
    <xf numFmtId="0" fontId="27" fillId="0" borderId="0" xfId="85" applyFont="1" applyFill="1" applyAlignment="1">
      <alignment vertical="center"/>
      <protection/>
    </xf>
    <xf numFmtId="0" fontId="29" fillId="11" borderId="0" xfId="85" applyFont="1" applyFill="1" applyAlignment="1">
      <alignment vertical="center"/>
      <protection/>
    </xf>
    <xf numFmtId="0" fontId="27" fillId="11" borderId="0" xfId="85" applyFont="1" applyFill="1" applyAlignment="1">
      <alignment vertical="center"/>
      <protection/>
    </xf>
    <xf numFmtId="0" fontId="27" fillId="11" borderId="0" xfId="85" applyFont="1" applyFill="1" applyBorder="1">
      <alignment/>
      <protection/>
    </xf>
    <xf numFmtId="0" fontId="27" fillId="11" borderId="19" xfId="85" applyFont="1" applyFill="1" applyBorder="1" applyAlignment="1">
      <alignment horizontal="center" vertical="center"/>
      <protection/>
    </xf>
    <xf numFmtId="0" fontId="29" fillId="11" borderId="19" xfId="85" applyFont="1" applyFill="1" applyBorder="1" applyAlignment="1">
      <alignment horizontal="center" vertical="center"/>
      <protection/>
    </xf>
    <xf numFmtId="0" fontId="29" fillId="11" borderId="0" xfId="85" applyFont="1" applyFill="1" applyBorder="1">
      <alignment/>
      <protection/>
    </xf>
    <xf numFmtId="0" fontId="29" fillId="11" borderId="0" xfId="85" applyFont="1" applyFill="1" applyBorder="1" applyAlignment="1">
      <alignment vertical="center"/>
      <protection/>
    </xf>
    <xf numFmtId="166" fontId="29" fillId="11" borderId="0" xfId="85" applyNumberFormat="1" applyFont="1" applyFill="1" applyBorder="1" applyAlignment="1">
      <alignment vertical="center"/>
      <protection/>
    </xf>
    <xf numFmtId="0" fontId="27" fillId="11" borderId="0" xfId="85" applyFont="1" applyFill="1" applyBorder="1" applyAlignment="1">
      <alignment horizontal="left" wrapText="1" indent="2"/>
      <protection/>
    </xf>
    <xf numFmtId="166" fontId="27" fillId="11" borderId="0" xfId="85" applyNumberFormat="1" applyFont="1" applyFill="1" applyBorder="1" applyAlignment="1">
      <alignment vertical="center"/>
      <protection/>
    </xf>
    <xf numFmtId="0" fontId="27" fillId="11" borderId="14" xfId="85" applyFont="1" applyFill="1" applyBorder="1" applyAlignment="1">
      <alignment horizontal="left" wrapText="1" indent="2"/>
      <protection/>
    </xf>
    <xf numFmtId="166" fontId="27" fillId="11" borderId="14" xfId="85" applyNumberFormat="1" applyFont="1" applyFill="1" applyBorder="1" applyAlignment="1">
      <alignment vertical="center"/>
      <protection/>
    </xf>
    <xf numFmtId="166" fontId="29" fillId="11" borderId="14" xfId="85" applyNumberFormat="1" applyFont="1" applyFill="1" applyBorder="1" applyAlignment="1">
      <alignment vertical="center"/>
      <protection/>
    </xf>
    <xf numFmtId="0" fontId="27" fillId="11" borderId="11" xfId="85" applyFont="1" applyFill="1" applyBorder="1" applyAlignment="1">
      <alignment horizontal="left" wrapText="1" indent="2"/>
      <protection/>
    </xf>
    <xf numFmtId="166" fontId="27" fillId="11" borderId="11" xfId="85" applyNumberFormat="1" applyFont="1" applyFill="1" applyBorder="1" applyAlignment="1">
      <alignment vertical="center"/>
      <protection/>
    </xf>
    <xf numFmtId="166" fontId="29" fillId="11" borderId="11" xfId="85" applyNumberFormat="1" applyFont="1" applyFill="1" applyBorder="1" applyAlignment="1">
      <alignment vertical="center"/>
      <protection/>
    </xf>
    <xf numFmtId="0" fontId="27" fillId="0" borderId="0" xfId="85" applyFont="1">
      <alignment/>
      <protection/>
    </xf>
    <xf numFmtId="0" fontId="29" fillId="0" borderId="13" xfId="85" applyFont="1" applyBorder="1" applyAlignment="1">
      <alignment horizontal="left" vertical="center"/>
      <protection/>
    </xf>
    <xf numFmtId="0" fontId="27" fillId="0" borderId="0" xfId="85" applyFont="1" applyBorder="1" applyAlignment="1">
      <alignment horizontal="left" vertical="center"/>
      <protection/>
    </xf>
    <xf numFmtId="0" fontId="27" fillId="0" borderId="11" xfId="85" applyFont="1" applyBorder="1" applyAlignment="1">
      <alignment horizontal="center" vertical="center"/>
      <protection/>
    </xf>
    <xf numFmtId="0" fontId="27" fillId="11" borderId="13" xfId="85" applyFont="1" applyFill="1" applyBorder="1" applyAlignment="1">
      <alignment vertical="center"/>
      <protection/>
    </xf>
    <xf numFmtId="3" fontId="27" fillId="0" borderId="0" xfId="85" applyNumberFormat="1" applyFont="1">
      <alignment/>
      <protection/>
    </xf>
    <xf numFmtId="0" fontId="27" fillId="11" borderId="0" xfId="85" applyFont="1" applyFill="1" applyBorder="1" applyAlignment="1">
      <alignment vertical="center"/>
      <protection/>
    </xf>
    <xf numFmtId="3" fontId="27" fillId="0" borderId="0" xfId="85" applyNumberFormat="1" applyFont="1" applyBorder="1">
      <alignment/>
      <protection/>
    </xf>
    <xf numFmtId="0" fontId="29" fillId="11" borderId="11" xfId="85" applyFont="1" applyFill="1" applyBorder="1" applyAlignment="1">
      <alignment vertical="center"/>
      <protection/>
    </xf>
    <xf numFmtId="3" fontId="29" fillId="0" borderId="11" xfId="85" applyNumberFormat="1" applyFont="1" applyFill="1" applyBorder="1">
      <alignment/>
      <protection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85" applyFont="1" applyFill="1" applyBorder="1" applyAlignment="1">
      <alignment horizontal="justify" vertical="top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7" fillId="11" borderId="0" xfId="0" applyFont="1" applyFill="1" applyAlignment="1">
      <alignment horizontal="left" vertical="center" wrapText="1"/>
    </xf>
    <xf numFmtId="0" fontId="30" fillId="11" borderId="0" xfId="0" applyFont="1" applyFill="1" applyAlignment="1">
      <alignment horizontal="left"/>
    </xf>
    <xf numFmtId="0" fontId="29" fillId="11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68" fillId="0" borderId="28" xfId="84" applyFont="1" applyBorder="1" applyAlignment="1">
      <alignment horizontal="center" vertical="center" textRotation="90" wrapText="1"/>
      <protection/>
    </xf>
    <xf numFmtId="0" fontId="68" fillId="0" borderId="29" xfId="84" applyFont="1" applyBorder="1" applyAlignment="1">
      <alignment horizontal="center" vertical="center" textRotation="90" wrapText="1"/>
      <protection/>
    </xf>
    <xf numFmtId="0" fontId="68" fillId="0" borderId="30" xfId="84" applyFont="1" applyBorder="1" applyAlignment="1">
      <alignment horizontal="center" vertical="center" textRotation="90" wrapText="1"/>
      <protection/>
    </xf>
    <xf numFmtId="0" fontId="29" fillId="0" borderId="0" xfId="84" applyFont="1" applyAlignment="1">
      <alignment horizontal="left" vertical="center" wrapText="1"/>
      <protection/>
    </xf>
    <xf numFmtId="0" fontId="29" fillId="0" borderId="31" xfId="84" applyFont="1" applyBorder="1" applyAlignment="1">
      <alignment horizontal="center" vertical="center" wrapText="1"/>
      <protection/>
    </xf>
    <xf numFmtId="0" fontId="68" fillId="0" borderId="29" xfId="84" applyFont="1" applyBorder="1" applyAlignment="1">
      <alignment horizontal="center" textRotation="90" wrapText="1"/>
      <protection/>
    </xf>
    <xf numFmtId="0" fontId="68" fillId="0" borderId="30" xfId="84" applyFont="1" applyBorder="1" applyAlignment="1">
      <alignment horizontal="center" textRotation="90" wrapText="1"/>
      <protection/>
    </xf>
    <xf numFmtId="0" fontId="29" fillId="0" borderId="11" xfId="84" applyFont="1" applyBorder="1" applyAlignment="1">
      <alignment horizontal="left" vertical="center" wrapText="1"/>
      <protection/>
    </xf>
    <xf numFmtId="0" fontId="29" fillId="0" borderId="14" xfId="84" applyFont="1" applyBorder="1" applyAlignment="1">
      <alignment horizontal="center" vertical="center" wrapText="1"/>
      <protection/>
    </xf>
    <xf numFmtId="0" fontId="29" fillId="0" borderId="32" xfId="84" applyFont="1" applyBorder="1" applyAlignment="1">
      <alignment horizontal="center" vertical="center" wrapText="1"/>
      <protection/>
    </xf>
    <xf numFmtId="0" fontId="29" fillId="0" borderId="33" xfId="84" applyFont="1" applyBorder="1" applyAlignment="1">
      <alignment horizontal="center" vertical="center" wrapText="1"/>
      <protection/>
    </xf>
    <xf numFmtId="0" fontId="29" fillId="0" borderId="18" xfId="84" applyFont="1" applyBorder="1" applyAlignment="1">
      <alignment horizontal="center" vertical="center" wrapText="1"/>
      <protection/>
    </xf>
    <xf numFmtId="0" fontId="29" fillId="0" borderId="0" xfId="84" applyFont="1" applyAlignment="1">
      <alignment horizontal="center" vertical="center" wrapText="1"/>
      <protection/>
    </xf>
    <xf numFmtId="0" fontId="63" fillId="0" borderId="13" xfId="84" applyFont="1" applyBorder="1" applyAlignment="1">
      <alignment horizontal="center" vertical="center"/>
      <protection/>
    </xf>
    <xf numFmtId="0" fontId="63" fillId="0" borderId="0" xfId="84" applyFont="1" applyAlignment="1">
      <alignment horizontal="center" vertical="center"/>
      <protection/>
    </xf>
    <xf numFmtId="0" fontId="63" fillId="0" borderId="11" xfId="84" applyFont="1" applyBorder="1" applyAlignment="1">
      <alignment horizontal="center" vertical="center"/>
      <protection/>
    </xf>
    <xf numFmtId="0" fontId="29" fillId="0" borderId="13" xfId="84" applyFont="1" applyBorder="1" applyAlignment="1">
      <alignment horizontal="center" vertical="center" wrapText="1"/>
      <protection/>
    </xf>
    <xf numFmtId="0" fontId="29" fillId="0" borderId="34" xfId="84" applyFont="1" applyBorder="1" applyAlignment="1">
      <alignment horizontal="center" vertical="center" wrapText="1"/>
      <protection/>
    </xf>
    <xf numFmtId="0" fontId="29" fillId="0" borderId="35" xfId="84" applyFont="1" applyBorder="1" applyAlignment="1">
      <alignment horizontal="center" vertical="center" wrapText="1"/>
      <protection/>
    </xf>
    <xf numFmtId="0" fontId="29" fillId="0" borderId="36" xfId="84" applyFont="1" applyBorder="1" applyAlignment="1">
      <alignment horizontal="center" vertical="center" wrapText="1"/>
      <protection/>
    </xf>
    <xf numFmtId="0" fontId="29" fillId="0" borderId="37" xfId="84" applyFont="1" applyBorder="1" applyAlignment="1">
      <alignment horizontal="center" vertical="center" wrapText="1"/>
      <protection/>
    </xf>
    <xf numFmtId="0" fontId="29" fillId="0" borderId="26" xfId="84" applyFont="1" applyBorder="1" applyAlignment="1">
      <alignment horizontal="center" vertical="center" wrapText="1"/>
      <protection/>
    </xf>
    <xf numFmtId="0" fontId="29" fillId="0" borderId="17" xfId="84" applyFont="1" applyBorder="1" applyAlignment="1">
      <alignment horizontal="center" vertical="center" wrapText="1"/>
      <protection/>
    </xf>
    <xf numFmtId="0" fontId="29" fillId="0" borderId="17" xfId="84" applyFont="1" applyBorder="1" applyAlignment="1">
      <alignment horizontal="center" vertical="center"/>
      <protection/>
    </xf>
    <xf numFmtId="0" fontId="29" fillId="0" borderId="13" xfId="84" applyFont="1" applyBorder="1" applyAlignment="1">
      <alignment horizontal="center" vertical="center"/>
      <protection/>
    </xf>
    <xf numFmtId="0" fontId="29" fillId="0" borderId="14" xfId="84" applyFont="1" applyBorder="1" applyAlignment="1">
      <alignment horizontal="center" vertical="center"/>
      <protection/>
    </xf>
    <xf numFmtId="0" fontId="68" fillId="0" borderId="28" xfId="84" applyFont="1" applyBorder="1" applyAlignment="1">
      <alignment horizontal="center" textRotation="90" wrapText="1"/>
      <protection/>
    </xf>
    <xf numFmtId="0" fontId="68" fillId="0" borderId="24" xfId="84" applyFont="1" applyBorder="1" applyAlignment="1">
      <alignment horizontal="center" vertical="center" textRotation="90" wrapText="1"/>
      <protection/>
    </xf>
    <xf numFmtId="0" fontId="29" fillId="0" borderId="26" xfId="84" applyFont="1" applyBorder="1" applyAlignment="1">
      <alignment horizontal="center" vertical="center"/>
      <protection/>
    </xf>
    <xf numFmtId="0" fontId="29" fillId="0" borderId="24" xfId="84" applyFont="1" applyBorder="1" applyAlignment="1">
      <alignment horizontal="center" vertical="center"/>
      <protection/>
    </xf>
    <xf numFmtId="0" fontId="29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left"/>
    </xf>
    <xf numFmtId="0" fontId="29" fillId="11" borderId="31" xfId="0" applyFont="1" applyFill="1" applyBorder="1" applyAlignment="1">
      <alignment horizontal="center" vertical="center"/>
    </xf>
    <xf numFmtId="0" fontId="27" fillId="11" borderId="31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0" fontId="30" fillId="11" borderId="0" xfId="85" applyFont="1" applyFill="1" applyBorder="1" applyAlignment="1">
      <alignment horizontal="left"/>
      <protection/>
    </xf>
    <xf numFmtId="0" fontId="29" fillId="11" borderId="11" xfId="85" applyFont="1" applyFill="1" applyBorder="1" applyAlignment="1">
      <alignment horizontal="left" vertical="center" wrapText="1"/>
      <protection/>
    </xf>
    <xf numFmtId="0" fontId="29" fillId="0" borderId="13" xfId="85" applyFont="1" applyBorder="1" applyAlignment="1">
      <alignment horizontal="center" vertical="center" wrapText="1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yperlink" xfId="59"/>
    <cellStyle name="Hipervínculo 2" xfId="60"/>
    <cellStyle name="Hipervínculo 3" xfId="61"/>
    <cellStyle name="Hipervínculo 4" xfId="62"/>
    <cellStyle name="Hipervínculo 5" xfId="63"/>
    <cellStyle name="Followed Hyperlink" xfId="64"/>
    <cellStyle name="Incorrecto" xfId="65"/>
    <cellStyle name="Comma" xfId="66"/>
    <cellStyle name="Comma [0]" xfId="67"/>
    <cellStyle name="Millares 2" xfId="68"/>
    <cellStyle name="Millares 3" xfId="69"/>
    <cellStyle name="Currency" xfId="70"/>
    <cellStyle name="Currency [0]" xfId="71"/>
    <cellStyle name="Neutral" xfId="72"/>
    <cellStyle name="Normal 10" xfId="73"/>
    <cellStyle name="Normal 10 2" xfId="74"/>
    <cellStyle name="Normal 11" xfId="75"/>
    <cellStyle name="Normal 11 2" xfId="76"/>
    <cellStyle name="Normal 12" xfId="77"/>
    <cellStyle name="Normal 12 2" xfId="78"/>
    <cellStyle name="Normal 13" xfId="79"/>
    <cellStyle name="Normal 13 2" xfId="80"/>
    <cellStyle name="Normal 14" xfId="81"/>
    <cellStyle name="Normal 14 2" xfId="82"/>
    <cellStyle name="Normal 15" xfId="83"/>
    <cellStyle name="Normal 16" xfId="84"/>
    <cellStyle name="Normal 2" xfId="85"/>
    <cellStyle name="Normal 2 2" xfId="86"/>
    <cellStyle name="Normal 3" xfId="87"/>
    <cellStyle name="Normal 3 2" xfId="88"/>
    <cellStyle name="Normal 4" xfId="89"/>
    <cellStyle name="Normal 4 2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Notas" xfId="101"/>
    <cellStyle name="Percent" xfId="102"/>
    <cellStyle name="Salida" xfId="103"/>
    <cellStyle name="Texto de advertencia" xfId="104"/>
    <cellStyle name="Texto explicativo" xfId="105"/>
    <cellStyle name="Título" xfId="106"/>
    <cellStyle name="Título 1" xfId="107"/>
    <cellStyle name="Título 2" xfId="108"/>
    <cellStyle name="Título 3" xfId="109"/>
    <cellStyle name="Total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66675</xdr:rowOff>
    </xdr:from>
    <xdr:to>
      <xdr:col>6</xdr:col>
      <xdr:colOff>561975</xdr:colOff>
      <xdr:row>11</xdr:row>
      <xdr:rowOff>28575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95375" y="1400175"/>
          <a:ext cx="4552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 de la Educación en Andalucía</a:t>
          </a:r>
        </a:p>
      </xdr:txBody>
    </xdr:sp>
    <xdr:clientData/>
  </xdr:twoCellAnchor>
  <xdr:twoCellAnchor>
    <xdr:from>
      <xdr:col>1</xdr:col>
      <xdr:colOff>76200</xdr:colOff>
      <xdr:row>20</xdr:row>
      <xdr:rowOff>123825</xdr:rowOff>
    </xdr:from>
    <xdr:to>
      <xdr:col>6</xdr:col>
      <xdr:colOff>923925</xdr:colOff>
      <xdr:row>26</xdr:row>
      <xdr:rowOff>19050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923925" y="3467100"/>
          <a:ext cx="50863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Alumnado escolarizado en el Sistema Educativo Andaluz 
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Resumen de datos de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 avance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Curso 2022/2023 </a:t>
          </a:r>
          <a:r>
            <a:rPr lang="en-US" cap="none" sz="1400" b="0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4</xdr:col>
      <xdr:colOff>762000</xdr:colOff>
      <xdr:row>40</xdr:row>
      <xdr:rowOff>152400</xdr:rowOff>
    </xdr:from>
    <xdr:to>
      <xdr:col>7</xdr:col>
      <xdr:colOff>400050</xdr:colOff>
      <xdr:row>45</xdr:row>
      <xdr:rowOff>133350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152900" y="6800850"/>
          <a:ext cx="2600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Publicado: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31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de mayo de 2023
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Actualizado: 04 de junio de 2024 </a:t>
          </a:r>
          <a:r>
            <a:rPr lang="en-US" cap="none" sz="1000" b="0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Consejería de Desarrollo Educativo y Formación Profesional</a:t>
          </a:r>
        </a:p>
      </xdr:txBody>
    </xdr:sp>
    <xdr:clientData/>
  </xdr:twoCellAnchor>
  <xdr:twoCellAnchor editAs="oneCell">
    <xdr:from>
      <xdr:col>0</xdr:col>
      <xdr:colOff>0</xdr:colOff>
      <xdr:row>49</xdr:row>
      <xdr:rowOff>95250</xdr:rowOff>
    </xdr:from>
    <xdr:to>
      <xdr:col>7</xdr:col>
      <xdr:colOff>504825</xdr:colOff>
      <xdr:row>53</xdr:row>
      <xdr:rowOff>161925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6858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485775</xdr:colOff>
      <xdr:row>1</xdr:row>
      <xdr:rowOff>38100</xdr:rowOff>
    </xdr:from>
    <xdr:to>
      <xdr:col>35</xdr:col>
      <xdr:colOff>533400</xdr:colOff>
      <xdr:row>3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56150" y="22860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133350</xdr:rowOff>
    </xdr:from>
    <xdr:to>
      <xdr:col>19</xdr:col>
      <xdr:colOff>542925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647700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619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504825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190500</xdr:rowOff>
    </xdr:from>
    <xdr:to>
      <xdr:col>10</xdr:col>
      <xdr:colOff>476250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161925</xdr:rowOff>
    </xdr:from>
    <xdr:to>
      <xdr:col>10</xdr:col>
      <xdr:colOff>628650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161925</xdr:rowOff>
    </xdr:from>
    <xdr:to>
      <xdr:col>10</xdr:col>
      <xdr:colOff>523875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10</xdr:col>
      <xdr:colOff>571500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609600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171450</xdr:rowOff>
    </xdr:from>
    <xdr:to>
      <xdr:col>10</xdr:col>
      <xdr:colOff>523875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28575</xdr:rowOff>
    </xdr:from>
    <xdr:to>
      <xdr:col>10</xdr:col>
      <xdr:colOff>704850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62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152400</xdr:rowOff>
    </xdr:from>
    <xdr:to>
      <xdr:col>10</xdr:col>
      <xdr:colOff>666750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352425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1</xdr:row>
      <xdr:rowOff>9525</xdr:rowOff>
    </xdr:from>
    <xdr:to>
      <xdr:col>11</xdr:col>
      <xdr:colOff>609600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571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0</xdr:row>
      <xdr:rowOff>228600</xdr:rowOff>
    </xdr:from>
    <xdr:to>
      <xdr:col>9</xdr:col>
      <xdr:colOff>628650</xdr:colOff>
      <xdr:row>3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2860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600075</xdr:colOff>
      <xdr:row>0</xdr:row>
      <xdr:rowOff>171450</xdr:rowOff>
    </xdr:from>
    <xdr:to>
      <xdr:col>13</xdr:col>
      <xdr:colOff>514350</xdr:colOff>
      <xdr:row>3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7145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133350</xdr:rowOff>
    </xdr:from>
    <xdr:to>
      <xdr:col>11</xdr:col>
      <xdr:colOff>638175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33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161925</xdr:rowOff>
    </xdr:from>
    <xdr:to>
      <xdr:col>12</xdr:col>
      <xdr:colOff>904875</xdr:colOff>
      <xdr:row>2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12</xdr:col>
      <xdr:colOff>47625</xdr:colOff>
      <xdr:row>3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9050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161925</xdr:rowOff>
    </xdr:from>
    <xdr:to>
      <xdr:col>10</xdr:col>
      <xdr:colOff>371475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1925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0</xdr:rowOff>
    </xdr:from>
    <xdr:to>
      <xdr:col>26</xdr:col>
      <xdr:colOff>114300</xdr:colOff>
      <xdr:row>3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2975" y="857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\00_DIFUSI&#211;N\00_Alumnado%20Escolarizado%20en%20el%20Sistema%20Educativo%20Andaluz\Curso%202021-2022\Datos%20avance%20alumnado%202021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\ACTIVIDADES%20ESTADISTICAS\ESTADISTICAS%20EDUCATIVAS\PROGRAMA%202024\0_AVANCE\0_Resumenes_Andaluc&#237;a\Alumnado\Archivos%20de%20publicaci&#243;n\2023_2024_Resumen%20Alumnado_av_actualiz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Tabla 1"/>
      <sheetName val="Tabla 2"/>
      <sheetName val="Tabla 3"/>
      <sheetName val="Tabla 4"/>
      <sheetName val="Tabla 5"/>
      <sheetName val="Tabla 6"/>
      <sheetName val="Tabla 7"/>
      <sheetName val="Tabla 8"/>
      <sheetName val="Tabla 9"/>
      <sheetName val="Tabla 10"/>
      <sheetName val="Tabla 11"/>
      <sheetName val="Tabla 12"/>
      <sheetName val="Tabla 13"/>
      <sheetName val="Tabla 14"/>
      <sheetName val="Tabla 15"/>
      <sheetName val="Tabla 16"/>
      <sheetName val="Tabla 17"/>
      <sheetName val="Tabla 18"/>
      <sheetName val="Tabla 19"/>
      <sheetName val="Tabla 20"/>
      <sheetName val="Hoja1"/>
    </sheetNames>
    <sheetDataSet>
      <sheetData sheetId="1">
        <row r="8">
          <cell r="C8" t="str">
            <v>Alumnado escolarizado en el Sistema Educativo Andaluz. Resumen de datos de avance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5">
      <selection activeCell="P24" sqref="P24"/>
    </sheetView>
  </sheetViews>
  <sheetFormatPr defaultColWidth="11.421875" defaultRowHeight="12.75"/>
  <cols>
    <col min="1" max="6" width="12.7109375" style="1" customWidth="1"/>
    <col min="7" max="7" width="19.00390625" style="1" customWidth="1"/>
    <col min="8" max="8" width="7.7109375" style="1" customWidth="1"/>
    <col min="9" max="16384" width="11.421875" style="1" customWidth="1"/>
  </cols>
  <sheetData>
    <row r="42" ht="37.5" customHeight="1"/>
    <row r="50" ht="15"/>
    <row r="51" ht="15"/>
    <row r="52" ht="15"/>
    <row r="53" ht="15"/>
    <row r="54" ht="15"/>
  </sheetData>
  <sheetProtection/>
  <printOptions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showGridLines="0" zoomScale="80" zoomScaleNormal="80" zoomScalePageLayoutView="0" workbookViewId="0" topLeftCell="A46">
      <selection activeCell="C50" sqref="C50"/>
    </sheetView>
  </sheetViews>
  <sheetFormatPr defaultColWidth="11.140625" defaultRowHeight="12.75"/>
  <cols>
    <col min="1" max="1" width="4.8515625" style="157" customWidth="1"/>
    <col min="2" max="2" width="8.57421875" style="180" customWidth="1"/>
    <col min="3" max="3" width="38.421875" style="157" customWidth="1"/>
    <col min="4" max="27" width="12.7109375" style="157" customWidth="1"/>
    <col min="28" max="36" width="12.57421875" style="157" customWidth="1"/>
    <col min="37" max="16384" width="11.140625" style="157" customWidth="1"/>
  </cols>
  <sheetData>
    <row r="1" s="148" customFormat="1" ht="15" customHeight="1"/>
    <row r="2" s="148" customFormat="1" ht="32.25" customHeight="1">
      <c r="B2" s="149" t="s">
        <v>117</v>
      </c>
    </row>
    <row r="3" s="148" customFormat="1" ht="28.5" customHeight="1">
      <c r="B3" s="25" t="str">
        <f>Índice!B3</f>
        <v>Consejería de Desarrollo Educativo y Formación Profesional</v>
      </c>
    </row>
    <row r="4" s="150" customFormat="1" ht="15" customHeight="1"/>
    <row r="5" s="153" customFormat="1" ht="15" customHeight="1">
      <c r="AH5" s="28" t="s">
        <v>21</v>
      </c>
    </row>
    <row r="6" spans="2:32" s="153" customFormat="1" ht="19.5" customHeight="1">
      <c r="B6" s="187" t="str">
        <f>'[1]Índice'!C8</f>
        <v>Alumnado escolarizado en el Sistema Educativo Andaluz. Resumen de datos de avance</v>
      </c>
      <c r="AF6" s="154"/>
    </row>
    <row r="7" s="153" customFormat="1" ht="19.5" customHeight="1">
      <c r="B7" s="31" t="str">
        <f>Índice!C9</f>
        <v>Curso 2022/2023</v>
      </c>
    </row>
    <row r="8" spans="1:37" ht="4.5" customHeight="1">
      <c r="A8" s="220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8"/>
    </row>
    <row r="9" spans="2:35" s="159" customFormat="1" ht="39.75" customHeight="1" thickBot="1">
      <c r="B9" s="303" t="s">
        <v>224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</row>
    <row r="10" spans="2:36" ht="60" customHeight="1">
      <c r="B10" s="160"/>
      <c r="C10" s="316" t="s">
        <v>189</v>
      </c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 t="s">
        <v>190</v>
      </c>
      <c r="AE10" s="316"/>
      <c r="AF10" s="316" t="s">
        <v>191</v>
      </c>
      <c r="AG10" s="316"/>
      <c r="AH10" s="324" t="s">
        <v>15</v>
      </c>
      <c r="AI10" s="324"/>
      <c r="AJ10" s="324"/>
    </row>
    <row r="11" spans="3:36" ht="60" customHeight="1">
      <c r="C11" s="209"/>
      <c r="D11" s="322" t="s">
        <v>236</v>
      </c>
      <c r="E11" s="322"/>
      <c r="F11" s="322" t="s">
        <v>215</v>
      </c>
      <c r="G11" s="322"/>
      <c r="H11" s="322" t="s">
        <v>216</v>
      </c>
      <c r="I11" s="322"/>
      <c r="J11" s="322" t="s">
        <v>217</v>
      </c>
      <c r="K11" s="322"/>
      <c r="L11" s="322" t="s">
        <v>218</v>
      </c>
      <c r="M11" s="322"/>
      <c r="N11" s="322" t="s">
        <v>237</v>
      </c>
      <c r="O11" s="322"/>
      <c r="P11" s="322" t="s">
        <v>238</v>
      </c>
      <c r="Q11" s="322"/>
      <c r="R11" s="322" t="s">
        <v>239</v>
      </c>
      <c r="S11" s="322"/>
      <c r="T11" s="322" t="s">
        <v>240</v>
      </c>
      <c r="U11" s="322"/>
      <c r="V11" s="322" t="s">
        <v>241</v>
      </c>
      <c r="W11" s="322"/>
      <c r="X11" s="322" t="s">
        <v>219</v>
      </c>
      <c r="Y11" s="322"/>
      <c r="Z11" s="322" t="s">
        <v>220</v>
      </c>
      <c r="AA11" s="322"/>
      <c r="AB11" s="323" t="s">
        <v>221</v>
      </c>
      <c r="AC11" s="323"/>
      <c r="AD11" s="308"/>
      <c r="AE11" s="308"/>
      <c r="AF11" s="308"/>
      <c r="AG11" s="308"/>
      <c r="AH11" s="325"/>
      <c r="AI11" s="325"/>
      <c r="AJ11" s="325"/>
    </row>
    <row r="12" spans="3:36" ht="30" customHeight="1" thickBot="1">
      <c r="C12" s="163"/>
      <c r="D12" s="221" t="s">
        <v>42</v>
      </c>
      <c r="E12" s="221" t="s">
        <v>10</v>
      </c>
      <c r="F12" s="221" t="s">
        <v>42</v>
      </c>
      <c r="G12" s="221" t="s">
        <v>10</v>
      </c>
      <c r="H12" s="221" t="s">
        <v>42</v>
      </c>
      <c r="I12" s="221" t="s">
        <v>10</v>
      </c>
      <c r="J12" s="221" t="s">
        <v>42</v>
      </c>
      <c r="K12" s="221" t="s">
        <v>10</v>
      </c>
      <c r="L12" s="221" t="s">
        <v>42</v>
      </c>
      <c r="M12" s="221" t="s">
        <v>10</v>
      </c>
      <c r="N12" s="221" t="s">
        <v>42</v>
      </c>
      <c r="O12" s="221" t="s">
        <v>10</v>
      </c>
      <c r="P12" s="221" t="s">
        <v>42</v>
      </c>
      <c r="Q12" s="221" t="s">
        <v>10</v>
      </c>
      <c r="R12" s="221" t="s">
        <v>42</v>
      </c>
      <c r="S12" s="221" t="s">
        <v>10</v>
      </c>
      <c r="T12" s="221" t="s">
        <v>42</v>
      </c>
      <c r="U12" s="221" t="s">
        <v>10</v>
      </c>
      <c r="V12" s="221" t="s">
        <v>42</v>
      </c>
      <c r="W12" s="221" t="s">
        <v>10</v>
      </c>
      <c r="X12" s="221" t="s">
        <v>42</v>
      </c>
      <c r="Y12" s="221" t="s">
        <v>10</v>
      </c>
      <c r="Z12" s="221" t="s">
        <v>42</v>
      </c>
      <c r="AA12" s="221" t="s">
        <v>10</v>
      </c>
      <c r="AB12" s="164" t="s">
        <v>42</v>
      </c>
      <c r="AC12" s="164" t="s">
        <v>10</v>
      </c>
      <c r="AD12" s="164" t="s">
        <v>42</v>
      </c>
      <c r="AE12" s="164" t="s">
        <v>10</v>
      </c>
      <c r="AF12" s="164" t="s">
        <v>42</v>
      </c>
      <c r="AG12" s="164" t="s">
        <v>10</v>
      </c>
      <c r="AH12" s="164" t="s">
        <v>42</v>
      </c>
      <c r="AI12" s="164" t="s">
        <v>10</v>
      </c>
      <c r="AJ12" s="164" t="s">
        <v>1</v>
      </c>
    </row>
    <row r="13" spans="2:36" ht="16.5" customHeight="1">
      <c r="B13" s="326" t="s">
        <v>222</v>
      </c>
      <c r="C13" s="222" t="s">
        <v>193</v>
      </c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  <c r="AC13" s="225"/>
      <c r="AD13" s="225"/>
      <c r="AE13" s="225"/>
      <c r="AF13" s="225"/>
      <c r="AG13" s="225"/>
      <c r="AH13" s="225"/>
      <c r="AI13" s="225"/>
      <c r="AJ13" s="226"/>
    </row>
    <row r="14" spans="2:36" ht="16.5" customHeight="1">
      <c r="B14" s="305"/>
      <c r="C14" s="227" t="s">
        <v>0</v>
      </c>
      <c r="D14" s="153">
        <v>481</v>
      </c>
      <c r="E14" s="153">
        <v>214</v>
      </c>
      <c r="F14" s="153">
        <v>47</v>
      </c>
      <c r="G14" s="153">
        <v>42</v>
      </c>
      <c r="H14" s="153">
        <v>86</v>
      </c>
      <c r="I14" s="153">
        <v>56</v>
      </c>
      <c r="J14" s="153">
        <v>1383</v>
      </c>
      <c r="K14" s="153">
        <v>962</v>
      </c>
      <c r="L14" s="153">
        <v>489</v>
      </c>
      <c r="M14" s="153">
        <v>354</v>
      </c>
      <c r="N14" s="153">
        <v>1796</v>
      </c>
      <c r="O14" s="153">
        <v>420</v>
      </c>
      <c r="P14" s="153">
        <v>33</v>
      </c>
      <c r="Q14" s="153">
        <v>12</v>
      </c>
      <c r="R14" s="153">
        <v>22</v>
      </c>
      <c r="S14" s="153">
        <v>3</v>
      </c>
      <c r="T14" s="153">
        <v>27</v>
      </c>
      <c r="U14" s="153">
        <v>11</v>
      </c>
      <c r="V14" s="153">
        <v>3</v>
      </c>
      <c r="W14" s="153">
        <v>3</v>
      </c>
      <c r="X14" s="153">
        <v>92</v>
      </c>
      <c r="Y14" s="153">
        <v>83</v>
      </c>
      <c r="Z14" s="181">
        <v>6</v>
      </c>
      <c r="AA14" s="181">
        <v>7</v>
      </c>
      <c r="AB14" s="228">
        <v>4465</v>
      </c>
      <c r="AC14" s="228">
        <v>2167</v>
      </c>
      <c r="AD14" s="153"/>
      <c r="AE14" s="153"/>
      <c r="AF14" s="153"/>
      <c r="AG14" s="153"/>
      <c r="AH14" s="229">
        <v>4465</v>
      </c>
      <c r="AI14" s="229">
        <v>2167</v>
      </c>
      <c r="AJ14" s="229">
        <v>6632</v>
      </c>
    </row>
    <row r="15" spans="2:36" ht="16.5" customHeight="1">
      <c r="B15" s="305"/>
      <c r="C15" s="227" t="s">
        <v>13</v>
      </c>
      <c r="D15" s="153">
        <v>90</v>
      </c>
      <c r="E15" s="153">
        <v>51</v>
      </c>
      <c r="F15" s="153">
        <v>33</v>
      </c>
      <c r="G15" s="153">
        <v>16</v>
      </c>
      <c r="H15" s="153">
        <v>41</v>
      </c>
      <c r="I15" s="153">
        <v>27</v>
      </c>
      <c r="J15" s="153">
        <v>720</v>
      </c>
      <c r="K15" s="153">
        <v>429</v>
      </c>
      <c r="L15" s="153">
        <v>245</v>
      </c>
      <c r="M15" s="153">
        <v>177</v>
      </c>
      <c r="N15" s="153">
        <v>415</v>
      </c>
      <c r="O15" s="153">
        <v>120</v>
      </c>
      <c r="P15" s="153">
        <v>19</v>
      </c>
      <c r="Q15" s="153">
        <v>10</v>
      </c>
      <c r="R15" s="153">
        <v>39</v>
      </c>
      <c r="S15" s="153">
        <v>12</v>
      </c>
      <c r="T15" s="153">
        <v>16</v>
      </c>
      <c r="U15" s="153">
        <v>7</v>
      </c>
      <c r="V15" s="153">
        <v>5</v>
      </c>
      <c r="W15" s="153">
        <v>6</v>
      </c>
      <c r="X15" s="153">
        <v>27</v>
      </c>
      <c r="Y15" s="153">
        <v>16</v>
      </c>
      <c r="Z15" s="181">
        <v>51</v>
      </c>
      <c r="AA15" s="181">
        <v>10</v>
      </c>
      <c r="AB15" s="228">
        <v>1701</v>
      </c>
      <c r="AC15" s="228">
        <v>881</v>
      </c>
      <c r="AD15" s="230"/>
      <c r="AE15" s="230"/>
      <c r="AF15" s="230"/>
      <c r="AG15" s="230"/>
      <c r="AH15" s="229">
        <v>1701</v>
      </c>
      <c r="AI15" s="229">
        <v>881</v>
      </c>
      <c r="AJ15" s="229">
        <v>2582</v>
      </c>
    </row>
    <row r="16" spans="2:36" ht="16.5" customHeight="1">
      <c r="B16" s="305"/>
      <c r="C16" s="227" t="s">
        <v>14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1</v>
      </c>
      <c r="M16" s="153">
        <v>3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81">
        <v>0</v>
      </c>
      <c r="AA16" s="181">
        <v>0</v>
      </c>
      <c r="AB16" s="228">
        <v>1</v>
      </c>
      <c r="AC16" s="228">
        <v>3</v>
      </c>
      <c r="AD16" s="230"/>
      <c r="AE16" s="230"/>
      <c r="AF16" s="230"/>
      <c r="AG16" s="230"/>
      <c r="AH16" s="229">
        <v>1</v>
      </c>
      <c r="AI16" s="229">
        <v>3</v>
      </c>
      <c r="AJ16" s="229">
        <v>4</v>
      </c>
    </row>
    <row r="17" spans="2:36" s="204" customFormat="1" ht="16.5" customHeight="1">
      <c r="B17" s="306"/>
      <c r="C17" s="231" t="s">
        <v>1</v>
      </c>
      <c r="D17" s="232">
        <v>571</v>
      </c>
      <c r="E17" s="232">
        <v>265</v>
      </c>
      <c r="F17" s="232">
        <v>80</v>
      </c>
      <c r="G17" s="232">
        <v>58</v>
      </c>
      <c r="H17" s="232">
        <v>127</v>
      </c>
      <c r="I17" s="232">
        <v>83</v>
      </c>
      <c r="J17" s="232">
        <v>2103</v>
      </c>
      <c r="K17" s="232">
        <v>1391</v>
      </c>
      <c r="L17" s="232">
        <v>735</v>
      </c>
      <c r="M17" s="232">
        <v>534</v>
      </c>
      <c r="N17" s="232">
        <v>2211</v>
      </c>
      <c r="O17" s="232">
        <v>540</v>
      </c>
      <c r="P17" s="232">
        <v>52</v>
      </c>
      <c r="Q17" s="232">
        <v>22</v>
      </c>
      <c r="R17" s="232">
        <v>61</v>
      </c>
      <c r="S17" s="232">
        <v>15</v>
      </c>
      <c r="T17" s="232">
        <v>43</v>
      </c>
      <c r="U17" s="232">
        <v>18</v>
      </c>
      <c r="V17" s="232">
        <v>8</v>
      </c>
      <c r="W17" s="232">
        <v>9</v>
      </c>
      <c r="X17" s="232">
        <v>119</v>
      </c>
      <c r="Y17" s="232">
        <v>99</v>
      </c>
      <c r="Z17" s="195">
        <v>57</v>
      </c>
      <c r="AA17" s="195">
        <v>17</v>
      </c>
      <c r="AB17" s="233">
        <v>6167</v>
      </c>
      <c r="AC17" s="233">
        <v>3051</v>
      </c>
      <c r="AD17" s="234"/>
      <c r="AE17" s="234"/>
      <c r="AF17" s="234"/>
      <c r="AG17" s="234"/>
      <c r="AH17" s="233">
        <v>6167</v>
      </c>
      <c r="AI17" s="233">
        <v>3051</v>
      </c>
      <c r="AJ17" s="233">
        <v>9218</v>
      </c>
    </row>
    <row r="18" spans="2:36" ht="16.5" customHeight="1">
      <c r="B18" s="300" t="s">
        <v>194</v>
      </c>
      <c r="C18" s="165" t="s">
        <v>195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81"/>
      <c r="AF18" s="181"/>
      <c r="AG18" s="181"/>
      <c r="AH18" s="229">
        <v>0</v>
      </c>
      <c r="AI18" s="229">
        <v>0</v>
      </c>
      <c r="AJ18" s="229">
        <v>0</v>
      </c>
    </row>
    <row r="19" spans="2:36" ht="16.5" customHeight="1">
      <c r="B19" s="301"/>
      <c r="C19" s="168" t="s">
        <v>0</v>
      </c>
      <c r="D19" s="192">
        <v>7514</v>
      </c>
      <c r="E19" s="192">
        <v>2654</v>
      </c>
      <c r="F19" s="192">
        <v>42</v>
      </c>
      <c r="G19" s="192">
        <v>32</v>
      </c>
      <c r="H19" s="192">
        <v>98</v>
      </c>
      <c r="I19" s="192">
        <v>83</v>
      </c>
      <c r="J19" s="192">
        <v>44</v>
      </c>
      <c r="K19" s="192">
        <v>30</v>
      </c>
      <c r="L19" s="192">
        <v>138</v>
      </c>
      <c r="M19" s="192">
        <v>123</v>
      </c>
      <c r="N19" s="192">
        <v>682</v>
      </c>
      <c r="O19" s="192">
        <v>183</v>
      </c>
      <c r="P19" s="192">
        <v>189</v>
      </c>
      <c r="Q19" s="192">
        <v>78</v>
      </c>
      <c r="R19" s="192">
        <v>29</v>
      </c>
      <c r="S19" s="192">
        <v>3</v>
      </c>
      <c r="T19" s="192">
        <v>66</v>
      </c>
      <c r="U19" s="192">
        <v>9</v>
      </c>
      <c r="V19" s="192">
        <v>8</v>
      </c>
      <c r="W19" s="192">
        <v>10</v>
      </c>
      <c r="X19" s="192">
        <v>116</v>
      </c>
      <c r="Y19" s="192">
        <v>106</v>
      </c>
      <c r="Z19" s="192"/>
      <c r="AA19" s="192"/>
      <c r="AB19" s="192">
        <v>8926</v>
      </c>
      <c r="AC19" s="192">
        <v>3311</v>
      </c>
      <c r="AD19" s="192">
        <v>12</v>
      </c>
      <c r="AE19" s="192">
        <v>3</v>
      </c>
      <c r="AF19" s="192">
        <v>616</v>
      </c>
      <c r="AG19" s="192">
        <v>272</v>
      </c>
      <c r="AH19" s="229">
        <v>9554</v>
      </c>
      <c r="AI19" s="229">
        <v>3586</v>
      </c>
      <c r="AJ19" s="229">
        <v>13140</v>
      </c>
    </row>
    <row r="20" spans="2:36" ht="16.5" customHeight="1">
      <c r="B20" s="301"/>
      <c r="C20" s="168" t="s">
        <v>13</v>
      </c>
      <c r="D20" s="192">
        <v>1433</v>
      </c>
      <c r="E20" s="192">
        <v>485</v>
      </c>
      <c r="F20" s="192">
        <v>8</v>
      </c>
      <c r="G20" s="192">
        <v>6</v>
      </c>
      <c r="H20" s="192">
        <v>13</v>
      </c>
      <c r="I20" s="192">
        <v>14</v>
      </c>
      <c r="J20" s="192">
        <v>5</v>
      </c>
      <c r="K20" s="192">
        <v>10</v>
      </c>
      <c r="L20" s="192">
        <v>24</v>
      </c>
      <c r="M20" s="192">
        <v>15</v>
      </c>
      <c r="N20" s="192">
        <v>148</v>
      </c>
      <c r="O20" s="192">
        <v>48</v>
      </c>
      <c r="P20" s="192">
        <v>68</v>
      </c>
      <c r="Q20" s="192">
        <v>25</v>
      </c>
      <c r="R20" s="192">
        <v>2</v>
      </c>
      <c r="S20" s="192">
        <v>1</v>
      </c>
      <c r="T20" s="192">
        <v>7</v>
      </c>
      <c r="U20" s="192">
        <v>2</v>
      </c>
      <c r="V20" s="192">
        <v>1</v>
      </c>
      <c r="W20" s="192">
        <v>2</v>
      </c>
      <c r="X20" s="192">
        <v>26</v>
      </c>
      <c r="Y20" s="192">
        <v>20</v>
      </c>
      <c r="Z20" s="192"/>
      <c r="AA20" s="192"/>
      <c r="AB20" s="192">
        <v>1735</v>
      </c>
      <c r="AC20" s="192">
        <v>628</v>
      </c>
      <c r="AD20" s="192">
        <v>6</v>
      </c>
      <c r="AE20" s="192">
        <v>2</v>
      </c>
      <c r="AF20" s="192">
        <v>187</v>
      </c>
      <c r="AG20" s="192">
        <v>74</v>
      </c>
      <c r="AH20" s="229">
        <v>1928</v>
      </c>
      <c r="AI20" s="229">
        <v>704</v>
      </c>
      <c r="AJ20" s="229">
        <v>2632</v>
      </c>
    </row>
    <row r="21" spans="2:36" ht="16.5" customHeight="1">
      <c r="B21" s="301"/>
      <c r="C21" s="227" t="s">
        <v>14</v>
      </c>
      <c r="D21" s="192">
        <v>23</v>
      </c>
      <c r="E21" s="192">
        <v>11</v>
      </c>
      <c r="F21" s="192">
        <v>0</v>
      </c>
      <c r="G21" s="192">
        <v>0</v>
      </c>
      <c r="H21" s="192">
        <v>3</v>
      </c>
      <c r="I21" s="192">
        <v>1</v>
      </c>
      <c r="J21" s="192">
        <v>1</v>
      </c>
      <c r="K21" s="192">
        <v>0</v>
      </c>
      <c r="L21" s="192">
        <v>1</v>
      </c>
      <c r="M21" s="192">
        <v>0</v>
      </c>
      <c r="N21" s="192">
        <v>1</v>
      </c>
      <c r="O21" s="192">
        <v>0</v>
      </c>
      <c r="P21" s="192">
        <v>1</v>
      </c>
      <c r="Q21" s="192">
        <v>1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Y21" s="192">
        <v>1</v>
      </c>
      <c r="Z21" s="192"/>
      <c r="AA21" s="192"/>
      <c r="AB21" s="192">
        <v>30</v>
      </c>
      <c r="AC21" s="192">
        <v>14</v>
      </c>
      <c r="AD21" s="192">
        <v>0</v>
      </c>
      <c r="AE21" s="192">
        <v>0</v>
      </c>
      <c r="AF21" s="192">
        <v>5</v>
      </c>
      <c r="AG21" s="192">
        <v>0</v>
      </c>
      <c r="AH21" s="229">
        <v>35</v>
      </c>
      <c r="AI21" s="229">
        <v>14</v>
      </c>
      <c r="AJ21" s="229">
        <v>49</v>
      </c>
    </row>
    <row r="22" spans="2:36" ht="16.5" customHeight="1">
      <c r="B22" s="301"/>
      <c r="C22" s="172" t="s">
        <v>1</v>
      </c>
      <c r="D22" s="195">
        <v>8970</v>
      </c>
      <c r="E22" s="195">
        <v>3150</v>
      </c>
      <c r="F22" s="195">
        <v>50</v>
      </c>
      <c r="G22" s="195">
        <v>38</v>
      </c>
      <c r="H22" s="195">
        <v>114</v>
      </c>
      <c r="I22" s="195">
        <v>98</v>
      </c>
      <c r="J22" s="195">
        <v>50</v>
      </c>
      <c r="K22" s="195">
        <v>40</v>
      </c>
      <c r="L22" s="195">
        <v>163</v>
      </c>
      <c r="M22" s="195">
        <v>138</v>
      </c>
      <c r="N22" s="195">
        <v>831</v>
      </c>
      <c r="O22" s="195">
        <v>231</v>
      </c>
      <c r="P22" s="195">
        <v>258</v>
      </c>
      <c r="Q22" s="195">
        <v>104</v>
      </c>
      <c r="R22" s="195">
        <v>31</v>
      </c>
      <c r="S22" s="195">
        <v>4</v>
      </c>
      <c r="T22" s="195">
        <v>73</v>
      </c>
      <c r="U22" s="195">
        <v>11</v>
      </c>
      <c r="V22" s="195">
        <v>9</v>
      </c>
      <c r="W22" s="195">
        <v>12</v>
      </c>
      <c r="X22" s="195">
        <v>142</v>
      </c>
      <c r="Y22" s="195">
        <v>127</v>
      </c>
      <c r="Z22" s="195"/>
      <c r="AA22" s="195"/>
      <c r="AB22" s="195">
        <v>10691</v>
      </c>
      <c r="AC22" s="195">
        <v>3953</v>
      </c>
      <c r="AD22" s="195">
        <v>18</v>
      </c>
      <c r="AE22" s="195">
        <v>5</v>
      </c>
      <c r="AF22" s="195">
        <v>808</v>
      </c>
      <c r="AG22" s="195">
        <v>346</v>
      </c>
      <c r="AH22" s="233">
        <v>11517</v>
      </c>
      <c r="AI22" s="233">
        <v>4304</v>
      </c>
      <c r="AJ22" s="233">
        <v>15821</v>
      </c>
    </row>
    <row r="23" spans="2:36" ht="16.5" customHeight="1">
      <c r="B23" s="301"/>
      <c r="C23" s="235" t="s">
        <v>196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92"/>
      <c r="AA23" s="192"/>
      <c r="AB23" s="181"/>
      <c r="AC23" s="181"/>
      <c r="AD23" s="181"/>
      <c r="AE23" s="181"/>
      <c r="AF23" s="181"/>
      <c r="AG23" s="181"/>
      <c r="AH23" s="229">
        <v>0</v>
      </c>
      <c r="AI23" s="229">
        <v>0</v>
      </c>
      <c r="AJ23" s="229">
        <v>0</v>
      </c>
    </row>
    <row r="24" spans="2:37" ht="16.5" customHeight="1">
      <c r="B24" s="301"/>
      <c r="C24" s="168" t="s">
        <v>0</v>
      </c>
      <c r="D24" s="192">
        <v>1229</v>
      </c>
      <c r="E24" s="192">
        <v>436</v>
      </c>
      <c r="F24" s="192">
        <v>118</v>
      </c>
      <c r="G24" s="192">
        <v>91</v>
      </c>
      <c r="H24" s="192">
        <v>355</v>
      </c>
      <c r="I24" s="192">
        <v>280</v>
      </c>
      <c r="J24" s="192">
        <v>1830</v>
      </c>
      <c r="K24" s="192">
        <v>1292</v>
      </c>
      <c r="L24" s="192">
        <v>520</v>
      </c>
      <c r="M24" s="192">
        <v>377</v>
      </c>
      <c r="N24" s="192">
        <v>2720</v>
      </c>
      <c r="O24" s="192">
        <v>448</v>
      </c>
      <c r="P24" s="192">
        <v>3915</v>
      </c>
      <c r="Q24" s="192">
        <v>1382</v>
      </c>
      <c r="R24" s="192">
        <v>615</v>
      </c>
      <c r="S24" s="192">
        <v>57</v>
      </c>
      <c r="T24" s="192">
        <v>4297</v>
      </c>
      <c r="U24" s="192">
        <v>1202</v>
      </c>
      <c r="V24" s="192">
        <v>72</v>
      </c>
      <c r="W24" s="192">
        <v>69</v>
      </c>
      <c r="X24" s="192">
        <v>476</v>
      </c>
      <c r="Y24" s="192">
        <v>396</v>
      </c>
      <c r="Z24" s="192"/>
      <c r="AA24" s="192"/>
      <c r="AB24" s="192">
        <v>16147</v>
      </c>
      <c r="AC24" s="192">
        <v>6030</v>
      </c>
      <c r="AD24" s="192">
        <v>2948</v>
      </c>
      <c r="AE24" s="192">
        <v>1774</v>
      </c>
      <c r="AF24" s="192">
        <v>8916</v>
      </c>
      <c r="AG24" s="192">
        <v>5762</v>
      </c>
      <c r="AH24" s="229">
        <v>28011</v>
      </c>
      <c r="AI24" s="229">
        <v>13566</v>
      </c>
      <c r="AJ24" s="229">
        <v>41577</v>
      </c>
      <c r="AK24" s="230"/>
    </row>
    <row r="25" spans="2:37" ht="16.5" customHeight="1">
      <c r="B25" s="301"/>
      <c r="C25" s="168" t="s">
        <v>13</v>
      </c>
      <c r="D25" s="192">
        <v>677</v>
      </c>
      <c r="E25" s="192">
        <v>254</v>
      </c>
      <c r="F25" s="192">
        <v>35</v>
      </c>
      <c r="G25" s="192">
        <v>34</v>
      </c>
      <c r="H25" s="192">
        <v>75</v>
      </c>
      <c r="I25" s="192">
        <v>51</v>
      </c>
      <c r="J25" s="192">
        <v>320</v>
      </c>
      <c r="K25" s="192">
        <v>269</v>
      </c>
      <c r="L25" s="192">
        <v>104</v>
      </c>
      <c r="M25" s="192">
        <v>72</v>
      </c>
      <c r="N25" s="192">
        <v>581</v>
      </c>
      <c r="O25" s="192">
        <v>107</v>
      </c>
      <c r="P25" s="192">
        <v>682</v>
      </c>
      <c r="Q25" s="192">
        <v>267</v>
      </c>
      <c r="R25" s="192">
        <v>84</v>
      </c>
      <c r="S25" s="192">
        <v>6</v>
      </c>
      <c r="T25" s="192">
        <v>794</v>
      </c>
      <c r="U25" s="192">
        <v>254</v>
      </c>
      <c r="V25" s="192">
        <v>12</v>
      </c>
      <c r="W25" s="192">
        <v>11</v>
      </c>
      <c r="X25" s="192">
        <v>79</v>
      </c>
      <c r="Y25" s="192">
        <v>82</v>
      </c>
      <c r="Z25" s="192"/>
      <c r="AA25" s="192"/>
      <c r="AB25" s="192">
        <v>3443</v>
      </c>
      <c r="AC25" s="192">
        <v>1407</v>
      </c>
      <c r="AD25" s="192">
        <v>1251</v>
      </c>
      <c r="AE25" s="192">
        <v>751</v>
      </c>
      <c r="AF25" s="192">
        <v>2047</v>
      </c>
      <c r="AG25" s="192">
        <v>1471</v>
      </c>
      <c r="AH25" s="229">
        <v>6741</v>
      </c>
      <c r="AI25" s="229">
        <v>3629</v>
      </c>
      <c r="AJ25" s="229">
        <v>10370</v>
      </c>
      <c r="AK25" s="230"/>
    </row>
    <row r="26" spans="2:37" ht="16.5" customHeight="1">
      <c r="B26" s="301"/>
      <c r="C26" s="227" t="s">
        <v>14</v>
      </c>
      <c r="D26" s="192">
        <v>41</v>
      </c>
      <c r="E26" s="192">
        <v>7</v>
      </c>
      <c r="F26" s="192">
        <v>0</v>
      </c>
      <c r="G26" s="192">
        <v>0</v>
      </c>
      <c r="H26" s="192">
        <v>4</v>
      </c>
      <c r="I26" s="192">
        <v>2</v>
      </c>
      <c r="J26" s="192">
        <v>2</v>
      </c>
      <c r="K26" s="192">
        <v>3</v>
      </c>
      <c r="L26" s="192">
        <v>8</v>
      </c>
      <c r="M26" s="192">
        <v>2</v>
      </c>
      <c r="N26" s="192">
        <v>14</v>
      </c>
      <c r="O26" s="192">
        <v>3</v>
      </c>
      <c r="P26" s="192">
        <v>14</v>
      </c>
      <c r="Q26" s="192">
        <v>7</v>
      </c>
      <c r="R26" s="192">
        <v>3</v>
      </c>
      <c r="S26" s="192">
        <v>0</v>
      </c>
      <c r="T26" s="192">
        <v>12</v>
      </c>
      <c r="U26" s="192">
        <v>1</v>
      </c>
      <c r="V26" s="192">
        <v>0</v>
      </c>
      <c r="W26" s="192">
        <v>0</v>
      </c>
      <c r="X26" s="192">
        <v>2</v>
      </c>
      <c r="Y26" s="192">
        <v>2</v>
      </c>
      <c r="Z26" s="192"/>
      <c r="AA26" s="192"/>
      <c r="AB26" s="192">
        <v>100</v>
      </c>
      <c r="AC26" s="192">
        <v>27</v>
      </c>
      <c r="AD26" s="192">
        <v>68</v>
      </c>
      <c r="AE26" s="192">
        <v>44</v>
      </c>
      <c r="AF26" s="192">
        <v>41</v>
      </c>
      <c r="AG26" s="192">
        <v>12</v>
      </c>
      <c r="AH26" s="229">
        <v>209</v>
      </c>
      <c r="AI26" s="229">
        <v>83</v>
      </c>
      <c r="AJ26" s="229">
        <v>292</v>
      </c>
      <c r="AK26" s="230"/>
    </row>
    <row r="27" spans="2:37" ht="16.5" customHeight="1">
      <c r="B27" s="301"/>
      <c r="C27" s="172" t="s">
        <v>1</v>
      </c>
      <c r="D27" s="195">
        <v>1947</v>
      </c>
      <c r="E27" s="195">
        <v>697</v>
      </c>
      <c r="F27" s="195">
        <v>153</v>
      </c>
      <c r="G27" s="195">
        <v>125</v>
      </c>
      <c r="H27" s="195">
        <v>434</v>
      </c>
      <c r="I27" s="195">
        <v>333</v>
      </c>
      <c r="J27" s="195">
        <v>2152</v>
      </c>
      <c r="K27" s="195">
        <v>1564</v>
      </c>
      <c r="L27" s="195">
        <v>632</v>
      </c>
      <c r="M27" s="195">
        <v>451</v>
      </c>
      <c r="N27" s="195">
        <v>3315</v>
      </c>
      <c r="O27" s="195">
        <v>558</v>
      </c>
      <c r="P27" s="195">
        <v>4611</v>
      </c>
      <c r="Q27" s="195">
        <v>1656</v>
      </c>
      <c r="R27" s="195">
        <v>702</v>
      </c>
      <c r="S27" s="195">
        <v>63</v>
      </c>
      <c r="T27" s="195">
        <v>5103</v>
      </c>
      <c r="U27" s="195">
        <v>1457</v>
      </c>
      <c r="V27" s="195">
        <v>84</v>
      </c>
      <c r="W27" s="195">
        <v>80</v>
      </c>
      <c r="X27" s="195">
        <v>557</v>
      </c>
      <c r="Y27" s="195">
        <v>480</v>
      </c>
      <c r="Z27" s="236"/>
      <c r="AA27" s="236"/>
      <c r="AB27" s="236">
        <v>19690</v>
      </c>
      <c r="AC27" s="236">
        <v>7464</v>
      </c>
      <c r="AD27" s="195">
        <v>4267</v>
      </c>
      <c r="AE27" s="195">
        <v>2569</v>
      </c>
      <c r="AF27" s="195">
        <v>11004</v>
      </c>
      <c r="AG27" s="195">
        <v>7245</v>
      </c>
      <c r="AH27" s="233">
        <v>34961</v>
      </c>
      <c r="AI27" s="233">
        <v>17278</v>
      </c>
      <c r="AJ27" s="233">
        <v>52239</v>
      </c>
      <c r="AK27" s="184"/>
    </row>
    <row r="28" spans="2:36" ht="16.5" customHeight="1">
      <c r="B28" s="301"/>
      <c r="C28" s="235" t="s">
        <v>36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230"/>
      <c r="AC28" s="230"/>
      <c r="AD28" s="230"/>
      <c r="AE28" s="230"/>
      <c r="AF28" s="230"/>
      <c r="AG28" s="230"/>
      <c r="AH28" s="229">
        <v>0</v>
      </c>
      <c r="AI28" s="229">
        <v>0</v>
      </c>
      <c r="AJ28" s="229">
        <v>0</v>
      </c>
    </row>
    <row r="29" spans="2:36" ht="16.5" customHeight="1">
      <c r="B29" s="301"/>
      <c r="C29" s="168" t="s">
        <v>0</v>
      </c>
      <c r="D29" s="181"/>
      <c r="E29" s="181"/>
      <c r="F29" s="192">
        <v>107</v>
      </c>
      <c r="G29" s="192">
        <v>84</v>
      </c>
      <c r="H29" s="192">
        <v>250</v>
      </c>
      <c r="I29" s="192">
        <v>203</v>
      </c>
      <c r="J29" s="192">
        <v>1776</v>
      </c>
      <c r="K29" s="192">
        <v>1400</v>
      </c>
      <c r="L29" s="192">
        <v>372</v>
      </c>
      <c r="M29" s="192">
        <v>212</v>
      </c>
      <c r="N29" s="192">
        <v>1595</v>
      </c>
      <c r="O29" s="192">
        <v>262</v>
      </c>
      <c r="P29" s="192">
        <v>975</v>
      </c>
      <c r="Q29" s="192">
        <v>413</v>
      </c>
      <c r="R29" s="192">
        <v>494</v>
      </c>
      <c r="S29" s="192">
        <v>56</v>
      </c>
      <c r="T29" s="192">
        <v>3599</v>
      </c>
      <c r="U29" s="192">
        <v>1013</v>
      </c>
      <c r="V29" s="192">
        <v>126</v>
      </c>
      <c r="W29" s="192">
        <v>71</v>
      </c>
      <c r="X29" s="192">
        <v>213</v>
      </c>
      <c r="Y29" s="192">
        <v>177</v>
      </c>
      <c r="Z29" s="192"/>
      <c r="AA29" s="192"/>
      <c r="AB29" s="192">
        <v>9507</v>
      </c>
      <c r="AC29" s="192">
        <v>3891</v>
      </c>
      <c r="AD29" s="192">
        <v>3887</v>
      </c>
      <c r="AE29" s="192">
        <v>2560</v>
      </c>
      <c r="AF29" s="192">
        <v>7477</v>
      </c>
      <c r="AG29" s="230">
        <v>5369</v>
      </c>
      <c r="AH29" s="229">
        <v>20871</v>
      </c>
      <c r="AI29" s="229">
        <v>11820</v>
      </c>
      <c r="AJ29" s="229">
        <v>32691</v>
      </c>
    </row>
    <row r="30" spans="2:36" ht="16.5" customHeight="1">
      <c r="B30" s="301"/>
      <c r="C30" s="168" t="s">
        <v>13</v>
      </c>
      <c r="D30" s="181"/>
      <c r="E30" s="181"/>
      <c r="F30" s="192">
        <v>34</v>
      </c>
      <c r="G30" s="192">
        <v>27</v>
      </c>
      <c r="H30" s="192">
        <v>39</v>
      </c>
      <c r="I30" s="192">
        <v>38</v>
      </c>
      <c r="J30" s="192">
        <v>356</v>
      </c>
      <c r="K30" s="192">
        <v>330</v>
      </c>
      <c r="L30" s="192">
        <v>85</v>
      </c>
      <c r="M30" s="192">
        <v>65</v>
      </c>
      <c r="N30" s="192">
        <v>446</v>
      </c>
      <c r="O30" s="192">
        <v>76</v>
      </c>
      <c r="P30" s="192">
        <v>252</v>
      </c>
      <c r="Q30" s="192">
        <v>102</v>
      </c>
      <c r="R30" s="192">
        <v>104</v>
      </c>
      <c r="S30" s="192">
        <v>15</v>
      </c>
      <c r="T30" s="192">
        <v>1050</v>
      </c>
      <c r="U30" s="192">
        <v>341</v>
      </c>
      <c r="V30" s="192">
        <v>16</v>
      </c>
      <c r="W30" s="192">
        <v>24</v>
      </c>
      <c r="X30" s="192">
        <v>54</v>
      </c>
      <c r="Y30" s="192">
        <v>33</v>
      </c>
      <c r="Z30" s="192"/>
      <c r="AA30" s="192"/>
      <c r="AB30" s="192">
        <v>2436</v>
      </c>
      <c r="AC30" s="192">
        <v>1051</v>
      </c>
      <c r="AD30" s="192">
        <v>1392</v>
      </c>
      <c r="AE30" s="192">
        <v>858</v>
      </c>
      <c r="AF30" s="192">
        <v>1872</v>
      </c>
      <c r="AG30" s="192">
        <v>1402</v>
      </c>
      <c r="AH30" s="229">
        <v>5700</v>
      </c>
      <c r="AI30" s="229">
        <v>3311</v>
      </c>
      <c r="AJ30" s="229">
        <v>9011</v>
      </c>
    </row>
    <row r="31" spans="2:36" ht="16.5" customHeight="1">
      <c r="B31" s="301"/>
      <c r="C31" s="227" t="s">
        <v>14</v>
      </c>
      <c r="D31" s="181"/>
      <c r="E31" s="181"/>
      <c r="F31" s="192">
        <v>3</v>
      </c>
      <c r="G31" s="192">
        <v>0</v>
      </c>
      <c r="H31" s="192">
        <v>5</v>
      </c>
      <c r="I31" s="192">
        <v>3</v>
      </c>
      <c r="J31" s="192">
        <v>5</v>
      </c>
      <c r="K31" s="192">
        <v>5</v>
      </c>
      <c r="L31" s="192">
        <v>1</v>
      </c>
      <c r="M31" s="192">
        <v>1</v>
      </c>
      <c r="N31" s="192">
        <v>19</v>
      </c>
      <c r="O31" s="192">
        <v>6</v>
      </c>
      <c r="P31" s="192">
        <v>10</v>
      </c>
      <c r="Q31" s="192">
        <v>5</v>
      </c>
      <c r="R31" s="192">
        <v>3</v>
      </c>
      <c r="S31" s="192">
        <v>0</v>
      </c>
      <c r="T31" s="192">
        <v>39</v>
      </c>
      <c r="U31" s="192">
        <v>8</v>
      </c>
      <c r="V31" s="192">
        <v>1</v>
      </c>
      <c r="W31" s="192">
        <v>0</v>
      </c>
      <c r="X31" s="192">
        <v>2</v>
      </c>
      <c r="Y31" s="192">
        <v>3</v>
      </c>
      <c r="Z31" s="192"/>
      <c r="AA31" s="192"/>
      <c r="AB31" s="192">
        <v>88</v>
      </c>
      <c r="AC31" s="192">
        <v>31</v>
      </c>
      <c r="AD31" s="192">
        <v>117</v>
      </c>
      <c r="AE31" s="192">
        <v>82</v>
      </c>
      <c r="AF31" s="192">
        <v>68</v>
      </c>
      <c r="AG31" s="192">
        <v>34</v>
      </c>
      <c r="AH31" s="229">
        <v>273</v>
      </c>
      <c r="AI31" s="229">
        <v>147</v>
      </c>
      <c r="AJ31" s="229">
        <v>420</v>
      </c>
    </row>
    <row r="32" spans="2:36" ht="16.5" customHeight="1">
      <c r="B32" s="327"/>
      <c r="C32" s="231" t="s">
        <v>1</v>
      </c>
      <c r="D32" s="195"/>
      <c r="E32" s="195"/>
      <c r="F32" s="195">
        <v>144</v>
      </c>
      <c r="G32" s="195">
        <v>111</v>
      </c>
      <c r="H32" s="195">
        <v>294</v>
      </c>
      <c r="I32" s="195">
        <v>244</v>
      </c>
      <c r="J32" s="195">
        <v>2137</v>
      </c>
      <c r="K32" s="195">
        <v>1735</v>
      </c>
      <c r="L32" s="195">
        <v>458</v>
      </c>
      <c r="M32" s="195">
        <v>278</v>
      </c>
      <c r="N32" s="195">
        <v>2060</v>
      </c>
      <c r="O32" s="195">
        <v>344</v>
      </c>
      <c r="P32" s="195">
        <v>1237</v>
      </c>
      <c r="Q32" s="195">
        <v>520</v>
      </c>
      <c r="R32" s="195">
        <v>601</v>
      </c>
      <c r="S32" s="195">
        <v>71</v>
      </c>
      <c r="T32" s="195">
        <v>4688</v>
      </c>
      <c r="U32" s="195">
        <v>1362</v>
      </c>
      <c r="V32" s="195">
        <v>143</v>
      </c>
      <c r="W32" s="195">
        <v>95</v>
      </c>
      <c r="X32" s="195">
        <v>269</v>
      </c>
      <c r="Y32" s="195">
        <v>213</v>
      </c>
      <c r="Z32" s="195"/>
      <c r="AA32" s="195"/>
      <c r="AB32" s="195">
        <v>12031</v>
      </c>
      <c r="AC32" s="195">
        <v>4973</v>
      </c>
      <c r="AD32" s="195">
        <v>5396</v>
      </c>
      <c r="AE32" s="195">
        <v>3500</v>
      </c>
      <c r="AF32" s="195">
        <v>9417</v>
      </c>
      <c r="AG32" s="195">
        <v>6805</v>
      </c>
      <c r="AH32" s="233">
        <v>26844</v>
      </c>
      <c r="AI32" s="233">
        <v>15278</v>
      </c>
      <c r="AJ32" s="233">
        <v>42122</v>
      </c>
    </row>
    <row r="33" spans="2:36" ht="16.5" customHeight="1">
      <c r="B33" s="301"/>
      <c r="C33" s="172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81"/>
      <c r="AA33" s="181"/>
      <c r="AB33" s="181"/>
      <c r="AC33" s="181"/>
      <c r="AD33" s="181"/>
      <c r="AE33" s="181"/>
      <c r="AF33" s="181"/>
      <c r="AG33" s="181"/>
      <c r="AH33" s="229">
        <v>0</v>
      </c>
      <c r="AI33" s="229">
        <v>0</v>
      </c>
      <c r="AJ33" s="229">
        <v>0</v>
      </c>
    </row>
    <row r="34" spans="2:36" ht="16.5" customHeight="1">
      <c r="B34" s="301"/>
      <c r="C34" s="165" t="s">
        <v>37</v>
      </c>
      <c r="D34" s="153"/>
      <c r="E34" s="153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153"/>
      <c r="AB34" s="230"/>
      <c r="AC34" s="153"/>
      <c r="AD34" s="230"/>
      <c r="AE34" s="230"/>
      <c r="AF34" s="230"/>
      <c r="AG34" s="230"/>
      <c r="AH34" s="229">
        <v>0</v>
      </c>
      <c r="AI34" s="229">
        <v>0</v>
      </c>
      <c r="AJ34" s="229">
        <v>0</v>
      </c>
    </row>
    <row r="35" spans="2:36" ht="16.5" customHeight="1">
      <c r="B35" s="301"/>
      <c r="C35" s="168" t="s">
        <v>0</v>
      </c>
      <c r="D35" s="153"/>
      <c r="E35" s="153"/>
      <c r="F35" s="230">
        <v>30</v>
      </c>
      <c r="G35" s="230">
        <v>22</v>
      </c>
      <c r="H35" s="230">
        <v>52</v>
      </c>
      <c r="I35" s="230">
        <v>51</v>
      </c>
      <c r="J35" s="230">
        <v>33</v>
      </c>
      <c r="K35" s="230">
        <v>44</v>
      </c>
      <c r="L35" s="230">
        <v>64</v>
      </c>
      <c r="M35" s="230">
        <v>74</v>
      </c>
      <c r="N35" s="230">
        <v>304</v>
      </c>
      <c r="O35" s="230">
        <v>62</v>
      </c>
      <c r="P35" s="230">
        <v>80</v>
      </c>
      <c r="Q35" s="230">
        <v>33</v>
      </c>
      <c r="R35" s="230">
        <v>25</v>
      </c>
      <c r="S35" s="230">
        <v>4</v>
      </c>
      <c r="T35" s="230">
        <v>392</v>
      </c>
      <c r="U35" s="230">
        <v>112</v>
      </c>
      <c r="V35" s="230">
        <v>20</v>
      </c>
      <c r="W35" s="230">
        <v>26</v>
      </c>
      <c r="X35" s="230">
        <v>23</v>
      </c>
      <c r="Y35" s="230">
        <v>38</v>
      </c>
      <c r="Z35" s="230"/>
      <c r="AA35" s="153"/>
      <c r="AB35" s="230">
        <v>1023</v>
      </c>
      <c r="AC35" s="153">
        <v>466</v>
      </c>
      <c r="AD35" s="230">
        <v>1542</v>
      </c>
      <c r="AE35" s="230">
        <v>1111</v>
      </c>
      <c r="AF35" s="230">
        <v>725</v>
      </c>
      <c r="AG35" s="230">
        <v>696</v>
      </c>
      <c r="AH35" s="229">
        <v>3290</v>
      </c>
      <c r="AI35" s="229">
        <v>2273</v>
      </c>
      <c r="AJ35" s="229">
        <v>5563</v>
      </c>
    </row>
    <row r="36" spans="2:36" ht="16.5" customHeight="1">
      <c r="B36" s="301"/>
      <c r="C36" s="168" t="s">
        <v>13</v>
      </c>
      <c r="D36" s="153"/>
      <c r="E36" s="153"/>
      <c r="F36" s="237">
        <v>2</v>
      </c>
      <c r="G36" s="237">
        <v>0</v>
      </c>
      <c r="H36" s="237">
        <v>4</v>
      </c>
      <c r="I36" s="237">
        <v>4</v>
      </c>
      <c r="J36" s="237">
        <v>2</v>
      </c>
      <c r="K36" s="237">
        <v>0</v>
      </c>
      <c r="L36" s="237">
        <v>6</v>
      </c>
      <c r="M36" s="237">
        <v>2</v>
      </c>
      <c r="N36" s="237">
        <v>25</v>
      </c>
      <c r="O36" s="237">
        <v>1</v>
      </c>
      <c r="P36" s="237">
        <v>5</v>
      </c>
      <c r="Q36" s="237">
        <v>1</v>
      </c>
      <c r="R36" s="237">
        <v>3</v>
      </c>
      <c r="S36" s="237">
        <v>1</v>
      </c>
      <c r="T36" s="237">
        <v>36</v>
      </c>
      <c r="U36" s="237">
        <v>12</v>
      </c>
      <c r="V36" s="237">
        <v>1</v>
      </c>
      <c r="W36" s="237">
        <v>1</v>
      </c>
      <c r="X36" s="237">
        <v>6</v>
      </c>
      <c r="Y36" s="237">
        <v>3</v>
      </c>
      <c r="Z36" s="237"/>
      <c r="AA36" s="153"/>
      <c r="AB36" s="237">
        <v>90</v>
      </c>
      <c r="AC36" s="153">
        <v>25</v>
      </c>
      <c r="AD36" s="230">
        <v>129</v>
      </c>
      <c r="AE36" s="230">
        <v>79</v>
      </c>
      <c r="AF36" s="230">
        <v>51</v>
      </c>
      <c r="AG36" s="230">
        <v>58</v>
      </c>
      <c r="AH36" s="229">
        <v>270</v>
      </c>
      <c r="AI36" s="229">
        <v>162</v>
      </c>
      <c r="AJ36" s="229">
        <v>432</v>
      </c>
    </row>
    <row r="37" spans="2:36" ht="16.5" customHeight="1">
      <c r="B37" s="301"/>
      <c r="C37" s="227" t="s">
        <v>14</v>
      </c>
      <c r="D37" s="238"/>
      <c r="E37" s="238"/>
      <c r="F37" s="153">
        <v>7</v>
      </c>
      <c r="G37" s="153">
        <v>1</v>
      </c>
      <c r="H37" s="153">
        <v>3</v>
      </c>
      <c r="I37" s="153">
        <v>6</v>
      </c>
      <c r="J37" s="153">
        <v>5</v>
      </c>
      <c r="K37" s="153">
        <v>1</v>
      </c>
      <c r="L37" s="153">
        <v>10</v>
      </c>
      <c r="M37" s="153">
        <v>7</v>
      </c>
      <c r="N37" s="153">
        <v>28</v>
      </c>
      <c r="O37" s="153">
        <v>7</v>
      </c>
      <c r="P37" s="153">
        <v>15</v>
      </c>
      <c r="Q37" s="153">
        <v>3</v>
      </c>
      <c r="R37" s="153">
        <v>6</v>
      </c>
      <c r="S37" s="153">
        <v>0</v>
      </c>
      <c r="T37" s="153">
        <v>80</v>
      </c>
      <c r="U37" s="153">
        <v>18</v>
      </c>
      <c r="V37" s="153">
        <v>1</v>
      </c>
      <c r="W37" s="153">
        <v>3</v>
      </c>
      <c r="X37" s="153">
        <v>3</v>
      </c>
      <c r="Y37" s="153">
        <v>5</v>
      </c>
      <c r="Z37" s="153"/>
      <c r="AA37" s="153"/>
      <c r="AB37" s="153">
        <v>158</v>
      </c>
      <c r="AC37" s="153">
        <v>51</v>
      </c>
      <c r="AD37" s="230">
        <v>282</v>
      </c>
      <c r="AE37" s="230">
        <v>206</v>
      </c>
      <c r="AF37" s="230">
        <v>132</v>
      </c>
      <c r="AG37" s="230">
        <v>101</v>
      </c>
      <c r="AH37" s="229">
        <v>572</v>
      </c>
      <c r="AI37" s="229">
        <v>358</v>
      </c>
      <c r="AJ37" s="229">
        <v>930</v>
      </c>
    </row>
    <row r="38" spans="2:36" ht="16.5" customHeight="1">
      <c r="B38" s="327"/>
      <c r="C38" s="231" t="s">
        <v>1</v>
      </c>
      <c r="D38" s="195"/>
      <c r="E38" s="195"/>
      <c r="F38" s="195">
        <v>39</v>
      </c>
      <c r="G38" s="195">
        <v>23</v>
      </c>
      <c r="H38" s="195">
        <v>59</v>
      </c>
      <c r="I38" s="195">
        <v>61</v>
      </c>
      <c r="J38" s="195">
        <v>40</v>
      </c>
      <c r="K38" s="195">
        <v>45</v>
      </c>
      <c r="L38" s="195">
        <v>80</v>
      </c>
      <c r="M38" s="195">
        <v>83</v>
      </c>
      <c r="N38" s="195">
        <v>357</v>
      </c>
      <c r="O38" s="195">
        <v>70</v>
      </c>
      <c r="P38" s="195">
        <v>100</v>
      </c>
      <c r="Q38" s="195">
        <v>37</v>
      </c>
      <c r="R38" s="195">
        <v>34</v>
      </c>
      <c r="S38" s="195">
        <v>5</v>
      </c>
      <c r="T38" s="195">
        <v>508</v>
      </c>
      <c r="U38" s="195">
        <v>142</v>
      </c>
      <c r="V38" s="195">
        <v>22</v>
      </c>
      <c r="W38" s="195">
        <v>30</v>
      </c>
      <c r="X38" s="195">
        <v>32</v>
      </c>
      <c r="Y38" s="195">
        <v>46</v>
      </c>
      <c r="Z38" s="195"/>
      <c r="AA38" s="195"/>
      <c r="AB38" s="195">
        <v>1271</v>
      </c>
      <c r="AC38" s="195">
        <v>542</v>
      </c>
      <c r="AD38" s="195">
        <v>1953</v>
      </c>
      <c r="AE38" s="195">
        <v>1396</v>
      </c>
      <c r="AF38" s="195">
        <v>908</v>
      </c>
      <c r="AG38" s="195">
        <v>855</v>
      </c>
      <c r="AH38" s="233">
        <v>4132</v>
      </c>
      <c r="AI38" s="233">
        <v>2793</v>
      </c>
      <c r="AJ38" s="233">
        <v>6925</v>
      </c>
    </row>
    <row r="39" spans="2:36" ht="16.5" customHeight="1">
      <c r="B39" s="301"/>
      <c r="C39" s="165" t="s">
        <v>197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U39" s="153"/>
      <c r="V39" s="153"/>
      <c r="W39" s="153"/>
      <c r="X39" s="153"/>
      <c r="Y39" s="153"/>
      <c r="Z39" s="153"/>
      <c r="AA39" s="153"/>
      <c r="AB39" s="230"/>
      <c r="AC39" s="230"/>
      <c r="AD39" s="230"/>
      <c r="AE39" s="230"/>
      <c r="AF39" s="230"/>
      <c r="AG39" s="230"/>
      <c r="AH39" s="229">
        <v>0</v>
      </c>
      <c r="AI39" s="229">
        <v>0</v>
      </c>
      <c r="AJ39" s="229">
        <v>0</v>
      </c>
    </row>
    <row r="40" spans="2:36" ht="16.5" customHeight="1">
      <c r="B40" s="301"/>
      <c r="C40" s="168" t="s">
        <v>0</v>
      </c>
      <c r="D40" s="153"/>
      <c r="E40" s="153"/>
      <c r="F40" s="153">
        <v>35</v>
      </c>
      <c r="G40" s="153">
        <v>17</v>
      </c>
      <c r="H40" s="153">
        <v>83</v>
      </c>
      <c r="I40" s="153">
        <v>45</v>
      </c>
      <c r="J40" s="153">
        <v>317</v>
      </c>
      <c r="K40" s="153">
        <v>303</v>
      </c>
      <c r="L40" s="153">
        <v>120</v>
      </c>
      <c r="M40" s="153">
        <v>64</v>
      </c>
      <c r="N40" s="153">
        <v>443</v>
      </c>
      <c r="O40" s="153">
        <v>40</v>
      </c>
      <c r="P40" s="153">
        <v>185</v>
      </c>
      <c r="Q40" s="153">
        <v>50</v>
      </c>
      <c r="R40" s="153">
        <v>63</v>
      </c>
      <c r="S40" s="153">
        <v>8</v>
      </c>
      <c r="T40" s="153">
        <v>917</v>
      </c>
      <c r="U40" s="153">
        <v>238</v>
      </c>
      <c r="V40" s="153">
        <v>29</v>
      </c>
      <c r="W40" s="153">
        <v>15</v>
      </c>
      <c r="X40" s="153">
        <v>41</v>
      </c>
      <c r="Y40" s="153">
        <v>29</v>
      </c>
      <c r="Z40" s="153"/>
      <c r="AA40" s="153"/>
      <c r="AB40" s="230">
        <v>2233</v>
      </c>
      <c r="AC40" s="230">
        <v>809</v>
      </c>
      <c r="AD40" s="230">
        <v>101</v>
      </c>
      <c r="AE40" s="230">
        <v>19</v>
      </c>
      <c r="AF40" s="230">
        <v>1622</v>
      </c>
      <c r="AG40" s="230">
        <v>1096</v>
      </c>
      <c r="AH40" s="229">
        <v>3956</v>
      </c>
      <c r="AI40" s="229">
        <v>1924</v>
      </c>
      <c r="AJ40" s="229">
        <v>5880</v>
      </c>
    </row>
    <row r="41" spans="2:36" ht="16.5" customHeight="1">
      <c r="B41" s="301"/>
      <c r="C41" s="168" t="s">
        <v>13</v>
      </c>
      <c r="D41" s="153"/>
      <c r="E41" s="153"/>
      <c r="F41" s="153">
        <v>13</v>
      </c>
      <c r="G41" s="153">
        <v>7</v>
      </c>
      <c r="H41" s="153">
        <v>13</v>
      </c>
      <c r="I41" s="153">
        <v>21</v>
      </c>
      <c r="J41" s="153">
        <v>118</v>
      </c>
      <c r="K41" s="153">
        <v>117</v>
      </c>
      <c r="L41" s="153">
        <v>36</v>
      </c>
      <c r="M41" s="153">
        <v>40</v>
      </c>
      <c r="N41" s="153">
        <v>91</v>
      </c>
      <c r="O41" s="153">
        <v>18</v>
      </c>
      <c r="P41" s="153">
        <v>45</v>
      </c>
      <c r="Q41" s="153">
        <v>13</v>
      </c>
      <c r="R41" s="153">
        <v>29</v>
      </c>
      <c r="S41" s="153">
        <v>2</v>
      </c>
      <c r="T41" s="153">
        <v>336</v>
      </c>
      <c r="U41" s="153">
        <v>104</v>
      </c>
      <c r="V41" s="153">
        <v>6</v>
      </c>
      <c r="W41" s="153">
        <v>8</v>
      </c>
      <c r="X41" s="153">
        <v>13</v>
      </c>
      <c r="Y41" s="153">
        <v>9</v>
      </c>
      <c r="Z41" s="153"/>
      <c r="AA41" s="153"/>
      <c r="AB41" s="230">
        <v>700</v>
      </c>
      <c r="AC41" s="230">
        <v>339</v>
      </c>
      <c r="AD41" s="230">
        <v>20</v>
      </c>
      <c r="AE41" s="230">
        <v>8</v>
      </c>
      <c r="AF41" s="230">
        <v>533</v>
      </c>
      <c r="AG41" s="230">
        <v>504</v>
      </c>
      <c r="AH41" s="229">
        <v>1253</v>
      </c>
      <c r="AI41" s="229">
        <v>851</v>
      </c>
      <c r="AJ41" s="229">
        <v>2104</v>
      </c>
    </row>
    <row r="42" spans="2:36" ht="16.5" customHeight="1">
      <c r="B42" s="301"/>
      <c r="C42" s="227" t="s">
        <v>14</v>
      </c>
      <c r="D42" s="238"/>
      <c r="E42" s="238"/>
      <c r="F42" s="153">
        <v>3</v>
      </c>
      <c r="G42" s="153">
        <v>3</v>
      </c>
      <c r="H42" s="153">
        <v>5</v>
      </c>
      <c r="I42" s="153">
        <v>2</v>
      </c>
      <c r="J42" s="153">
        <v>35</v>
      </c>
      <c r="K42" s="153">
        <v>40</v>
      </c>
      <c r="L42" s="153">
        <v>7</v>
      </c>
      <c r="M42" s="153">
        <v>7</v>
      </c>
      <c r="N42" s="153">
        <v>23</v>
      </c>
      <c r="O42" s="153">
        <v>6</v>
      </c>
      <c r="P42" s="153">
        <v>19</v>
      </c>
      <c r="Q42" s="153">
        <v>8</v>
      </c>
      <c r="R42" s="153">
        <v>12</v>
      </c>
      <c r="S42" s="153">
        <v>3</v>
      </c>
      <c r="T42" s="153">
        <v>145</v>
      </c>
      <c r="U42" s="153">
        <v>63</v>
      </c>
      <c r="V42" s="153">
        <v>2</v>
      </c>
      <c r="W42" s="153">
        <v>2</v>
      </c>
      <c r="X42" s="153">
        <v>7</v>
      </c>
      <c r="Y42" s="153">
        <v>4</v>
      </c>
      <c r="Z42" s="153"/>
      <c r="AA42" s="153"/>
      <c r="AB42" s="230">
        <v>258</v>
      </c>
      <c r="AC42" s="230">
        <v>138</v>
      </c>
      <c r="AD42" s="230">
        <v>15</v>
      </c>
      <c r="AE42" s="230">
        <v>5</v>
      </c>
      <c r="AF42" s="230">
        <v>261</v>
      </c>
      <c r="AG42" s="230">
        <v>216</v>
      </c>
      <c r="AH42" s="229">
        <v>534</v>
      </c>
      <c r="AI42" s="229">
        <v>359</v>
      </c>
      <c r="AJ42" s="229">
        <v>893</v>
      </c>
    </row>
    <row r="43" spans="2:36" ht="16.5" customHeight="1">
      <c r="B43" s="301"/>
      <c r="C43" s="172" t="s">
        <v>1</v>
      </c>
      <c r="D43" s="239"/>
      <c r="E43" s="239"/>
      <c r="F43" s="195">
        <v>51</v>
      </c>
      <c r="G43" s="195">
        <v>27</v>
      </c>
      <c r="H43" s="195">
        <v>101</v>
      </c>
      <c r="I43" s="195">
        <v>68</v>
      </c>
      <c r="J43" s="195">
        <v>470</v>
      </c>
      <c r="K43" s="195">
        <v>460</v>
      </c>
      <c r="L43" s="195">
        <v>163</v>
      </c>
      <c r="M43" s="195">
        <v>111</v>
      </c>
      <c r="N43" s="195">
        <v>557</v>
      </c>
      <c r="O43" s="195">
        <v>64</v>
      </c>
      <c r="P43" s="195">
        <v>249</v>
      </c>
      <c r="Q43" s="195">
        <v>71</v>
      </c>
      <c r="R43" s="195">
        <v>104</v>
      </c>
      <c r="S43" s="195">
        <v>13</v>
      </c>
      <c r="T43" s="195">
        <v>1398</v>
      </c>
      <c r="U43" s="195">
        <v>405</v>
      </c>
      <c r="V43" s="195">
        <v>37</v>
      </c>
      <c r="W43" s="195">
        <v>25</v>
      </c>
      <c r="X43" s="195">
        <v>61</v>
      </c>
      <c r="Y43" s="195">
        <v>42</v>
      </c>
      <c r="Z43" s="195"/>
      <c r="AA43" s="195"/>
      <c r="AB43" s="195">
        <v>3191</v>
      </c>
      <c r="AC43" s="195">
        <v>1286</v>
      </c>
      <c r="AD43" s="195">
        <v>136</v>
      </c>
      <c r="AE43" s="195">
        <v>32</v>
      </c>
      <c r="AF43" s="195">
        <v>2416</v>
      </c>
      <c r="AG43" s="195">
        <v>1816</v>
      </c>
      <c r="AH43" s="233">
        <v>5743</v>
      </c>
      <c r="AI43" s="233">
        <v>3134</v>
      </c>
      <c r="AJ43" s="233">
        <v>8877</v>
      </c>
    </row>
    <row r="44" spans="2:36" ht="16.5" customHeight="1">
      <c r="B44" s="301"/>
      <c r="C44" s="173" t="s">
        <v>198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230"/>
      <c r="AC44" s="230"/>
      <c r="AD44" s="230"/>
      <c r="AE44" s="230"/>
      <c r="AF44" s="230"/>
      <c r="AG44" s="230"/>
      <c r="AH44" s="229"/>
      <c r="AI44" s="229"/>
      <c r="AJ44" s="229"/>
    </row>
    <row r="45" spans="2:36" ht="16.5" customHeight="1">
      <c r="B45" s="301"/>
      <c r="C45" s="168" t="s">
        <v>0</v>
      </c>
      <c r="D45" s="153"/>
      <c r="E45" s="153"/>
      <c r="F45" s="192">
        <v>27</v>
      </c>
      <c r="G45" s="192">
        <v>19</v>
      </c>
      <c r="H45" s="192">
        <v>50</v>
      </c>
      <c r="I45" s="192">
        <v>37</v>
      </c>
      <c r="J45" s="192">
        <v>51</v>
      </c>
      <c r="K45" s="192">
        <v>53</v>
      </c>
      <c r="L45" s="192">
        <v>62</v>
      </c>
      <c r="M45" s="192">
        <v>43</v>
      </c>
      <c r="N45" s="192">
        <v>199</v>
      </c>
      <c r="O45" s="192">
        <v>18</v>
      </c>
      <c r="P45" s="192">
        <v>62</v>
      </c>
      <c r="Q45" s="192">
        <v>20</v>
      </c>
      <c r="R45" s="192">
        <v>16</v>
      </c>
      <c r="S45" s="192">
        <v>2</v>
      </c>
      <c r="T45" s="192">
        <v>297</v>
      </c>
      <c r="U45" s="192">
        <v>74</v>
      </c>
      <c r="V45" s="192">
        <v>10</v>
      </c>
      <c r="W45" s="192">
        <v>6</v>
      </c>
      <c r="X45" s="192">
        <v>21</v>
      </c>
      <c r="Y45" s="192">
        <v>19</v>
      </c>
      <c r="Z45" s="192"/>
      <c r="AA45" s="192"/>
      <c r="AB45" s="192">
        <v>795</v>
      </c>
      <c r="AC45" s="192">
        <v>291</v>
      </c>
      <c r="AD45" s="192">
        <v>208</v>
      </c>
      <c r="AE45" s="192">
        <v>66</v>
      </c>
      <c r="AF45" s="192">
        <v>570</v>
      </c>
      <c r="AG45" s="192">
        <v>421</v>
      </c>
      <c r="AH45" s="229">
        <v>1573</v>
      </c>
      <c r="AI45" s="229">
        <v>778</v>
      </c>
      <c r="AJ45" s="229">
        <v>2351</v>
      </c>
    </row>
    <row r="46" spans="2:36" ht="16.5" customHeight="1">
      <c r="B46" s="301"/>
      <c r="C46" s="168" t="s">
        <v>13</v>
      </c>
      <c r="D46" s="153"/>
      <c r="E46" s="153"/>
      <c r="F46" s="192">
        <v>1</v>
      </c>
      <c r="G46" s="192">
        <v>2</v>
      </c>
      <c r="H46" s="192">
        <v>4</v>
      </c>
      <c r="I46" s="192">
        <v>5</v>
      </c>
      <c r="J46" s="192">
        <v>12</v>
      </c>
      <c r="K46" s="192">
        <v>20</v>
      </c>
      <c r="L46" s="192">
        <v>10</v>
      </c>
      <c r="M46" s="192">
        <v>3</v>
      </c>
      <c r="N46" s="192">
        <v>19</v>
      </c>
      <c r="O46" s="192">
        <v>3</v>
      </c>
      <c r="P46" s="192">
        <v>9</v>
      </c>
      <c r="Q46" s="192">
        <v>1</v>
      </c>
      <c r="R46" s="192">
        <v>2</v>
      </c>
      <c r="S46" s="192">
        <v>0</v>
      </c>
      <c r="T46" s="192">
        <v>37</v>
      </c>
      <c r="U46" s="192">
        <v>19</v>
      </c>
      <c r="V46" s="192">
        <v>0</v>
      </c>
      <c r="W46" s="192">
        <v>0</v>
      </c>
      <c r="X46" s="192">
        <v>4</v>
      </c>
      <c r="Y46" s="192">
        <v>3</v>
      </c>
      <c r="Z46" s="192"/>
      <c r="AA46" s="192"/>
      <c r="AB46" s="192">
        <v>98</v>
      </c>
      <c r="AC46" s="192">
        <v>56</v>
      </c>
      <c r="AD46" s="192">
        <v>29</v>
      </c>
      <c r="AE46" s="192">
        <v>7</v>
      </c>
      <c r="AF46" s="192">
        <v>86</v>
      </c>
      <c r="AG46" s="192">
        <v>58</v>
      </c>
      <c r="AH46" s="229">
        <v>213</v>
      </c>
      <c r="AI46" s="229">
        <v>121</v>
      </c>
      <c r="AJ46" s="229">
        <v>334</v>
      </c>
    </row>
    <row r="47" spans="2:36" ht="16.5" customHeight="1">
      <c r="B47" s="301"/>
      <c r="C47" s="227" t="s">
        <v>14</v>
      </c>
      <c r="D47" s="238"/>
      <c r="E47" s="238"/>
      <c r="F47" s="192">
        <v>5</v>
      </c>
      <c r="G47" s="192">
        <v>4</v>
      </c>
      <c r="H47" s="192">
        <v>12</v>
      </c>
      <c r="I47" s="192">
        <v>3</v>
      </c>
      <c r="J47" s="192">
        <v>33</v>
      </c>
      <c r="K47" s="192">
        <v>38</v>
      </c>
      <c r="L47" s="192">
        <v>20</v>
      </c>
      <c r="M47" s="192">
        <v>18</v>
      </c>
      <c r="N47" s="192">
        <v>38</v>
      </c>
      <c r="O47" s="192">
        <v>10</v>
      </c>
      <c r="P47" s="192">
        <v>23</v>
      </c>
      <c r="Q47" s="192">
        <v>15</v>
      </c>
      <c r="R47" s="192">
        <v>12</v>
      </c>
      <c r="S47" s="192">
        <v>0</v>
      </c>
      <c r="T47" s="192">
        <v>192</v>
      </c>
      <c r="U47" s="192">
        <v>77</v>
      </c>
      <c r="V47" s="192">
        <v>1</v>
      </c>
      <c r="W47" s="192">
        <v>1</v>
      </c>
      <c r="X47" s="192">
        <v>14</v>
      </c>
      <c r="Y47" s="192">
        <v>15</v>
      </c>
      <c r="Z47" s="192"/>
      <c r="AA47" s="192"/>
      <c r="AB47" s="192">
        <v>350</v>
      </c>
      <c r="AC47" s="192">
        <v>181</v>
      </c>
      <c r="AD47" s="192">
        <v>84</v>
      </c>
      <c r="AE47" s="192">
        <v>45</v>
      </c>
      <c r="AF47" s="192">
        <v>250</v>
      </c>
      <c r="AG47" s="192">
        <v>326</v>
      </c>
      <c r="AH47" s="229">
        <v>684</v>
      </c>
      <c r="AI47" s="229">
        <v>552</v>
      </c>
      <c r="AJ47" s="229">
        <v>1236</v>
      </c>
    </row>
    <row r="48" spans="2:36" ht="16.5" customHeight="1">
      <c r="B48" s="301"/>
      <c r="C48" s="172" t="s">
        <v>1</v>
      </c>
      <c r="D48" s="239"/>
      <c r="E48" s="239"/>
      <c r="F48" s="195">
        <v>33</v>
      </c>
      <c r="G48" s="195">
        <v>25</v>
      </c>
      <c r="H48" s="195">
        <v>66</v>
      </c>
      <c r="I48" s="195">
        <v>45</v>
      </c>
      <c r="J48" s="195">
        <v>96</v>
      </c>
      <c r="K48" s="195">
        <v>111</v>
      </c>
      <c r="L48" s="195">
        <v>92</v>
      </c>
      <c r="M48" s="195">
        <v>64</v>
      </c>
      <c r="N48" s="195">
        <v>256</v>
      </c>
      <c r="O48" s="195">
        <v>31</v>
      </c>
      <c r="P48" s="195">
        <v>94</v>
      </c>
      <c r="Q48" s="195">
        <v>36</v>
      </c>
      <c r="R48" s="195">
        <v>30</v>
      </c>
      <c r="S48" s="195">
        <v>2</v>
      </c>
      <c r="T48" s="195">
        <v>526</v>
      </c>
      <c r="U48" s="195">
        <v>170</v>
      </c>
      <c r="V48" s="195">
        <v>11</v>
      </c>
      <c r="W48" s="195">
        <v>7</v>
      </c>
      <c r="X48" s="195">
        <v>39</v>
      </c>
      <c r="Y48" s="195">
        <v>37</v>
      </c>
      <c r="Z48" s="195"/>
      <c r="AA48" s="195"/>
      <c r="AB48" s="195">
        <v>1243</v>
      </c>
      <c r="AC48" s="195">
        <v>528</v>
      </c>
      <c r="AD48" s="195">
        <v>321</v>
      </c>
      <c r="AE48" s="195">
        <v>118</v>
      </c>
      <c r="AF48" s="195">
        <v>906</v>
      </c>
      <c r="AG48" s="195">
        <v>805</v>
      </c>
      <c r="AH48" s="233">
        <v>2470</v>
      </c>
      <c r="AI48" s="233">
        <v>1451</v>
      </c>
      <c r="AJ48" s="233">
        <v>3921</v>
      </c>
    </row>
    <row r="49" spans="2:36" ht="16.5" customHeight="1">
      <c r="B49" s="301"/>
      <c r="C49" s="173" t="s">
        <v>199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230"/>
      <c r="AC49" s="230"/>
      <c r="AD49" s="230"/>
      <c r="AE49" s="230"/>
      <c r="AF49" s="230"/>
      <c r="AG49" s="230"/>
      <c r="AH49" s="229">
        <v>0</v>
      </c>
      <c r="AI49" s="229">
        <v>0</v>
      </c>
      <c r="AJ49" s="229">
        <v>0</v>
      </c>
    </row>
    <row r="50" spans="2:36" ht="16.5" customHeight="1">
      <c r="B50" s="301"/>
      <c r="C50" s="168" t="s">
        <v>0</v>
      </c>
      <c r="D50" s="153"/>
      <c r="E50" s="153"/>
      <c r="F50" s="153">
        <v>10</v>
      </c>
      <c r="G50" s="153">
        <v>4</v>
      </c>
      <c r="H50" s="153">
        <v>35</v>
      </c>
      <c r="I50" s="153">
        <v>25</v>
      </c>
      <c r="J50" s="153">
        <v>506</v>
      </c>
      <c r="K50" s="153">
        <v>314</v>
      </c>
      <c r="L50" s="153">
        <v>34</v>
      </c>
      <c r="M50" s="153">
        <v>18</v>
      </c>
      <c r="N50" s="153">
        <v>84</v>
      </c>
      <c r="O50" s="153">
        <v>20</v>
      </c>
      <c r="P50" s="153">
        <v>68</v>
      </c>
      <c r="Q50" s="153">
        <v>26</v>
      </c>
      <c r="R50" s="153">
        <v>77</v>
      </c>
      <c r="S50" s="153">
        <v>11</v>
      </c>
      <c r="T50" s="153">
        <v>456</v>
      </c>
      <c r="U50" s="153">
        <v>84</v>
      </c>
      <c r="V50" s="153">
        <v>10</v>
      </c>
      <c r="W50" s="153">
        <v>5</v>
      </c>
      <c r="X50" s="153">
        <v>26</v>
      </c>
      <c r="Y50" s="153">
        <v>8</v>
      </c>
      <c r="Z50" s="153">
        <v>2</v>
      </c>
      <c r="AA50" s="153">
        <v>3</v>
      </c>
      <c r="AB50" s="230">
        <v>1308</v>
      </c>
      <c r="AC50" s="230">
        <v>518</v>
      </c>
      <c r="AD50" s="230">
        <v>15</v>
      </c>
      <c r="AE50" s="230">
        <v>1</v>
      </c>
      <c r="AF50" s="230">
        <v>914</v>
      </c>
      <c r="AG50" s="230">
        <v>324</v>
      </c>
      <c r="AH50" s="229">
        <v>2237</v>
      </c>
      <c r="AI50" s="229">
        <v>843</v>
      </c>
      <c r="AJ50" s="229">
        <v>3080</v>
      </c>
    </row>
    <row r="51" spans="2:36" ht="16.5" customHeight="1">
      <c r="B51" s="301"/>
      <c r="C51" s="168" t="s">
        <v>13</v>
      </c>
      <c r="D51" s="153"/>
      <c r="E51" s="153"/>
      <c r="F51" s="153">
        <v>4</v>
      </c>
      <c r="G51" s="153">
        <v>0</v>
      </c>
      <c r="H51" s="153">
        <v>4</v>
      </c>
      <c r="I51" s="153">
        <v>3</v>
      </c>
      <c r="J51" s="153">
        <v>84</v>
      </c>
      <c r="K51" s="153">
        <v>58</v>
      </c>
      <c r="L51" s="153">
        <v>18</v>
      </c>
      <c r="M51" s="153">
        <v>3</v>
      </c>
      <c r="N51" s="153">
        <v>18</v>
      </c>
      <c r="O51" s="153">
        <v>1</v>
      </c>
      <c r="P51" s="153">
        <v>11</v>
      </c>
      <c r="Q51" s="153">
        <v>5</v>
      </c>
      <c r="R51" s="153">
        <v>30</v>
      </c>
      <c r="S51" s="153">
        <v>0</v>
      </c>
      <c r="T51" s="153">
        <v>150</v>
      </c>
      <c r="U51" s="153">
        <v>28</v>
      </c>
      <c r="V51" s="153">
        <v>4</v>
      </c>
      <c r="W51" s="153">
        <v>3</v>
      </c>
      <c r="X51" s="153">
        <v>4</v>
      </c>
      <c r="Y51" s="153">
        <v>2</v>
      </c>
      <c r="Z51" s="153">
        <v>0</v>
      </c>
      <c r="AA51" s="153">
        <v>0</v>
      </c>
      <c r="AB51" s="230">
        <v>327</v>
      </c>
      <c r="AC51" s="230">
        <v>103</v>
      </c>
      <c r="AD51" s="230">
        <v>1</v>
      </c>
      <c r="AE51" s="230">
        <v>1</v>
      </c>
      <c r="AF51" s="230">
        <v>258</v>
      </c>
      <c r="AG51" s="230">
        <v>127</v>
      </c>
      <c r="AH51" s="229">
        <v>586</v>
      </c>
      <c r="AI51" s="229">
        <v>231</v>
      </c>
      <c r="AJ51" s="229">
        <v>817</v>
      </c>
    </row>
    <row r="52" spans="2:36" ht="16.5" customHeight="1">
      <c r="B52" s="301"/>
      <c r="C52" s="227" t="s">
        <v>14</v>
      </c>
      <c r="D52" s="153"/>
      <c r="E52" s="153"/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230">
        <v>0</v>
      </c>
      <c r="AC52" s="230">
        <v>0</v>
      </c>
      <c r="AD52" s="230">
        <v>0</v>
      </c>
      <c r="AE52" s="230">
        <v>0</v>
      </c>
      <c r="AF52" s="230">
        <v>2</v>
      </c>
      <c r="AG52" s="230">
        <v>0</v>
      </c>
      <c r="AH52" s="228">
        <v>2</v>
      </c>
      <c r="AI52" s="228">
        <v>0</v>
      </c>
      <c r="AJ52" s="228">
        <v>2</v>
      </c>
    </row>
    <row r="53" spans="2:36" ht="16.5" customHeight="1">
      <c r="B53" s="301"/>
      <c r="C53" s="172" t="s">
        <v>1</v>
      </c>
      <c r="D53" s="240"/>
      <c r="E53" s="240"/>
      <c r="F53" s="239">
        <v>14</v>
      </c>
      <c r="G53" s="239">
        <v>4</v>
      </c>
      <c r="H53" s="239">
        <v>39</v>
      </c>
      <c r="I53" s="239">
        <v>28</v>
      </c>
      <c r="J53" s="239">
        <v>590</v>
      </c>
      <c r="K53" s="239">
        <v>372</v>
      </c>
      <c r="L53" s="239">
        <v>52</v>
      </c>
      <c r="M53" s="239">
        <v>21</v>
      </c>
      <c r="N53" s="239">
        <v>102</v>
      </c>
      <c r="O53" s="239">
        <v>21</v>
      </c>
      <c r="P53" s="239">
        <v>79</v>
      </c>
      <c r="Q53" s="239">
        <v>31</v>
      </c>
      <c r="R53" s="239">
        <v>107</v>
      </c>
      <c r="S53" s="239">
        <v>11</v>
      </c>
      <c r="T53" s="239">
        <v>606</v>
      </c>
      <c r="U53" s="239">
        <v>112</v>
      </c>
      <c r="V53" s="239">
        <v>14</v>
      </c>
      <c r="W53" s="239">
        <v>8</v>
      </c>
      <c r="X53" s="239">
        <v>30</v>
      </c>
      <c r="Y53" s="239">
        <v>10</v>
      </c>
      <c r="Z53" s="239">
        <v>2</v>
      </c>
      <c r="AA53" s="239">
        <v>3</v>
      </c>
      <c r="AB53" s="241">
        <v>1635</v>
      </c>
      <c r="AC53" s="241">
        <v>621</v>
      </c>
      <c r="AD53" s="241">
        <v>16</v>
      </c>
      <c r="AE53" s="241">
        <v>2</v>
      </c>
      <c r="AF53" s="241">
        <v>1174</v>
      </c>
      <c r="AG53" s="241">
        <v>451</v>
      </c>
      <c r="AH53" s="233">
        <v>2825</v>
      </c>
      <c r="AI53" s="233">
        <v>1074</v>
      </c>
      <c r="AJ53" s="233">
        <v>3899</v>
      </c>
    </row>
    <row r="54" spans="2:37" ht="16.5" customHeight="1">
      <c r="B54" s="301"/>
      <c r="C54" s="242" t="s">
        <v>223</v>
      </c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30"/>
      <c r="AC54" s="230"/>
      <c r="AD54" s="230"/>
      <c r="AE54" s="230"/>
      <c r="AF54" s="230"/>
      <c r="AG54" s="230"/>
      <c r="AH54" s="229">
        <v>0</v>
      </c>
      <c r="AI54" s="229">
        <v>0</v>
      </c>
      <c r="AJ54" s="229">
        <v>0</v>
      </c>
      <c r="AK54" s="165"/>
    </row>
    <row r="55" spans="2:37" ht="16.5" customHeight="1">
      <c r="B55" s="301"/>
      <c r="C55" s="24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238"/>
      <c r="AE55" s="230"/>
      <c r="AF55" s="230"/>
      <c r="AG55" s="230"/>
      <c r="AH55" s="229">
        <v>0</v>
      </c>
      <c r="AI55" s="229">
        <v>0</v>
      </c>
      <c r="AJ55" s="229">
        <v>0</v>
      </c>
      <c r="AK55" s="165"/>
    </row>
    <row r="56" spans="2:37" ht="16.5" customHeight="1">
      <c r="B56" s="301"/>
      <c r="C56" s="168" t="s">
        <v>0</v>
      </c>
      <c r="D56" s="153"/>
      <c r="E56" s="153"/>
      <c r="F56" s="153">
        <v>9</v>
      </c>
      <c r="G56" s="153">
        <v>3</v>
      </c>
      <c r="H56" s="153">
        <v>20</v>
      </c>
      <c r="I56" s="153">
        <v>6</v>
      </c>
      <c r="J56" s="153">
        <v>274</v>
      </c>
      <c r="K56" s="153">
        <v>228</v>
      </c>
      <c r="L56" s="153">
        <v>14</v>
      </c>
      <c r="M56" s="153">
        <v>19</v>
      </c>
      <c r="N56" s="153">
        <v>26</v>
      </c>
      <c r="O56" s="153">
        <v>10</v>
      </c>
      <c r="P56" s="153">
        <v>20</v>
      </c>
      <c r="Q56" s="153">
        <v>9</v>
      </c>
      <c r="R56" s="153">
        <v>61</v>
      </c>
      <c r="S56" s="153">
        <v>23</v>
      </c>
      <c r="T56" s="153">
        <v>224</v>
      </c>
      <c r="U56" s="153">
        <v>71</v>
      </c>
      <c r="V56" s="153">
        <v>9</v>
      </c>
      <c r="W56" s="153">
        <v>7</v>
      </c>
      <c r="X56" s="153">
        <v>11</v>
      </c>
      <c r="Y56" s="153">
        <v>8</v>
      </c>
      <c r="Z56" s="153"/>
      <c r="AA56" s="153"/>
      <c r="AB56" s="153">
        <v>668</v>
      </c>
      <c r="AC56" s="153">
        <v>384</v>
      </c>
      <c r="AD56" s="153">
        <v>7</v>
      </c>
      <c r="AE56" s="153">
        <v>1</v>
      </c>
      <c r="AF56" s="238">
        <v>604</v>
      </c>
      <c r="AG56" s="230">
        <v>490</v>
      </c>
      <c r="AH56" s="229">
        <v>1279</v>
      </c>
      <c r="AI56" s="229">
        <v>875</v>
      </c>
      <c r="AJ56" s="229">
        <v>2154</v>
      </c>
      <c r="AK56" s="168"/>
    </row>
    <row r="57" spans="2:37" ht="16.5" customHeight="1">
      <c r="B57" s="301"/>
      <c r="C57" s="168" t="s">
        <v>13</v>
      </c>
      <c r="D57" s="153"/>
      <c r="E57" s="153"/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7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/>
      <c r="AA57" s="153"/>
      <c r="AB57" s="153">
        <v>0</v>
      </c>
      <c r="AC57" s="153">
        <v>0</v>
      </c>
      <c r="AD57" s="153">
        <v>0</v>
      </c>
      <c r="AE57" s="153">
        <v>0</v>
      </c>
      <c r="AF57" s="238">
        <v>0</v>
      </c>
      <c r="AG57" s="230">
        <v>0</v>
      </c>
      <c r="AH57" s="229">
        <v>0</v>
      </c>
      <c r="AI57" s="229">
        <v>0</v>
      </c>
      <c r="AJ57" s="229">
        <v>0</v>
      </c>
      <c r="AK57" s="168"/>
    </row>
    <row r="58" spans="2:37" ht="16.5" customHeight="1">
      <c r="B58" s="301"/>
      <c r="C58" s="227" t="s">
        <v>14</v>
      </c>
      <c r="D58" s="153"/>
      <c r="E58" s="153"/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0</v>
      </c>
      <c r="L58" s="192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0</v>
      </c>
      <c r="W58" s="238">
        <v>0</v>
      </c>
      <c r="X58" s="238">
        <v>0</v>
      </c>
      <c r="Y58" s="238">
        <v>0</v>
      </c>
      <c r="Z58" s="238"/>
      <c r="AA58" s="238"/>
      <c r="AB58" s="238">
        <v>0</v>
      </c>
      <c r="AC58" s="238">
        <v>0</v>
      </c>
      <c r="AD58" s="238">
        <v>0</v>
      </c>
      <c r="AE58" s="238">
        <v>0</v>
      </c>
      <c r="AF58" s="238">
        <v>0</v>
      </c>
      <c r="AG58" s="184">
        <v>0</v>
      </c>
      <c r="AH58" s="229">
        <v>0</v>
      </c>
      <c r="AI58" s="229">
        <v>0</v>
      </c>
      <c r="AJ58" s="229">
        <v>0</v>
      </c>
      <c r="AK58" s="168"/>
    </row>
    <row r="59" spans="2:37" ht="16.5" customHeight="1">
      <c r="B59" s="301"/>
      <c r="C59" s="231" t="s">
        <v>1</v>
      </c>
      <c r="D59" s="244"/>
      <c r="E59" s="244"/>
      <c r="F59" s="244">
        <v>9</v>
      </c>
      <c r="G59" s="244">
        <v>3</v>
      </c>
      <c r="H59" s="244">
        <v>20</v>
      </c>
      <c r="I59" s="244">
        <v>6</v>
      </c>
      <c r="J59" s="244">
        <v>274</v>
      </c>
      <c r="K59" s="244">
        <v>228</v>
      </c>
      <c r="L59" s="244">
        <v>14</v>
      </c>
      <c r="M59" s="232">
        <v>19</v>
      </c>
      <c r="N59" s="232">
        <v>26</v>
      </c>
      <c r="O59" s="232">
        <v>10</v>
      </c>
      <c r="P59" s="232">
        <v>20</v>
      </c>
      <c r="Q59" s="232">
        <v>9</v>
      </c>
      <c r="R59" s="232">
        <v>61</v>
      </c>
      <c r="S59" s="232">
        <v>23</v>
      </c>
      <c r="T59" s="232">
        <v>224</v>
      </c>
      <c r="U59" s="232">
        <v>71</v>
      </c>
      <c r="V59" s="232">
        <v>9</v>
      </c>
      <c r="W59" s="232">
        <v>7</v>
      </c>
      <c r="X59" s="232">
        <v>11</v>
      </c>
      <c r="Y59" s="232">
        <v>8</v>
      </c>
      <c r="Z59" s="232"/>
      <c r="AA59" s="232"/>
      <c r="AB59" s="232">
        <v>668</v>
      </c>
      <c r="AC59" s="232">
        <v>384</v>
      </c>
      <c r="AD59" s="234">
        <v>7</v>
      </c>
      <c r="AE59" s="234">
        <v>1</v>
      </c>
      <c r="AF59" s="234">
        <v>604</v>
      </c>
      <c r="AG59" s="234">
        <v>490</v>
      </c>
      <c r="AH59" s="233">
        <v>1279</v>
      </c>
      <c r="AI59" s="233">
        <v>875</v>
      </c>
      <c r="AJ59" s="233">
        <v>2154</v>
      </c>
      <c r="AK59" s="168"/>
    </row>
    <row r="60" spans="2:36" ht="16.5" customHeight="1">
      <c r="B60" s="301"/>
      <c r="C60" s="328" t="s">
        <v>201</v>
      </c>
      <c r="D60" s="192"/>
      <c r="E60" s="192"/>
      <c r="F60" s="192"/>
      <c r="G60" s="192"/>
      <c r="H60" s="192"/>
      <c r="I60" s="192"/>
      <c r="J60" s="192"/>
      <c r="K60" s="192"/>
      <c r="L60" s="192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184"/>
      <c r="AC60" s="184"/>
      <c r="AD60" s="184"/>
      <c r="AE60" s="184"/>
      <c r="AF60" s="184"/>
      <c r="AG60" s="184"/>
      <c r="AH60" s="229">
        <v>0</v>
      </c>
      <c r="AI60" s="229">
        <v>0</v>
      </c>
      <c r="AJ60" s="229">
        <v>0</v>
      </c>
    </row>
    <row r="61" spans="2:36" ht="16.5" customHeight="1">
      <c r="B61" s="301"/>
      <c r="C61" s="329"/>
      <c r="D61" s="192"/>
      <c r="E61" s="192"/>
      <c r="F61" s="192"/>
      <c r="G61" s="192"/>
      <c r="H61" s="192"/>
      <c r="I61" s="192"/>
      <c r="J61" s="192"/>
      <c r="K61" s="192"/>
      <c r="L61" s="192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230"/>
      <c r="AF61" s="230"/>
      <c r="AG61" s="230"/>
      <c r="AH61" s="229">
        <v>0</v>
      </c>
      <c r="AI61" s="229">
        <v>0</v>
      </c>
      <c r="AJ61" s="229">
        <v>0</v>
      </c>
    </row>
    <row r="62" spans="2:36" ht="16.5" customHeight="1">
      <c r="B62" s="301"/>
      <c r="C62" s="168" t="s">
        <v>0</v>
      </c>
      <c r="D62" s="181"/>
      <c r="E62" s="181"/>
      <c r="F62" s="181">
        <v>0</v>
      </c>
      <c r="G62" s="181">
        <v>0</v>
      </c>
      <c r="H62" s="181">
        <v>0</v>
      </c>
      <c r="I62" s="181">
        <v>1</v>
      </c>
      <c r="J62" s="181">
        <v>10</v>
      </c>
      <c r="K62" s="181">
        <v>10</v>
      </c>
      <c r="L62" s="181">
        <v>1</v>
      </c>
      <c r="M62" s="238">
        <v>1</v>
      </c>
      <c r="N62" s="238">
        <v>0</v>
      </c>
      <c r="O62" s="238">
        <v>1</v>
      </c>
      <c r="P62" s="238">
        <v>2</v>
      </c>
      <c r="Q62" s="238">
        <v>1</v>
      </c>
      <c r="R62" s="238">
        <v>7</v>
      </c>
      <c r="S62" s="238">
        <v>1</v>
      </c>
      <c r="T62" s="238">
        <v>16</v>
      </c>
      <c r="U62" s="238">
        <v>4</v>
      </c>
      <c r="V62" s="238">
        <v>0</v>
      </c>
      <c r="W62" s="238">
        <v>0</v>
      </c>
      <c r="X62" s="238">
        <v>1</v>
      </c>
      <c r="Y62" s="238">
        <v>0</v>
      </c>
      <c r="Z62" s="238"/>
      <c r="AA62" s="238"/>
      <c r="AB62" s="238">
        <v>37</v>
      </c>
      <c r="AC62" s="238">
        <v>19</v>
      </c>
      <c r="AD62" s="238">
        <v>0</v>
      </c>
      <c r="AE62" s="184">
        <v>1</v>
      </c>
      <c r="AF62" s="184">
        <v>36</v>
      </c>
      <c r="AG62" s="184">
        <v>26</v>
      </c>
      <c r="AH62" s="229">
        <v>73</v>
      </c>
      <c r="AI62" s="229">
        <v>46</v>
      </c>
      <c r="AJ62" s="229">
        <v>119</v>
      </c>
    </row>
    <row r="63" spans="2:36" ht="16.5" customHeight="1">
      <c r="B63" s="301"/>
      <c r="C63" s="168" t="s">
        <v>13</v>
      </c>
      <c r="D63" s="192"/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81">
        <v>0</v>
      </c>
      <c r="M63" s="238">
        <v>0</v>
      </c>
      <c r="N63" s="238">
        <v>0</v>
      </c>
      <c r="O63" s="238">
        <v>0</v>
      </c>
      <c r="P63" s="238">
        <v>0</v>
      </c>
      <c r="Q63" s="238">
        <v>0</v>
      </c>
      <c r="R63" s="238">
        <v>0</v>
      </c>
      <c r="S63" s="238">
        <v>0</v>
      </c>
      <c r="T63" s="238">
        <v>0</v>
      </c>
      <c r="U63" s="238">
        <v>0</v>
      </c>
      <c r="V63" s="238">
        <v>0</v>
      </c>
      <c r="W63" s="238">
        <v>0</v>
      </c>
      <c r="X63" s="238">
        <v>0</v>
      </c>
      <c r="Y63" s="238">
        <v>0</v>
      </c>
      <c r="Z63" s="238"/>
      <c r="AA63" s="238"/>
      <c r="AB63" s="238">
        <v>0</v>
      </c>
      <c r="AC63" s="238">
        <v>0</v>
      </c>
      <c r="AD63" s="238">
        <v>0</v>
      </c>
      <c r="AE63" s="184">
        <v>0</v>
      </c>
      <c r="AF63" s="184">
        <v>0</v>
      </c>
      <c r="AG63" s="184">
        <v>0</v>
      </c>
      <c r="AH63" s="229">
        <v>0</v>
      </c>
      <c r="AI63" s="229">
        <v>0</v>
      </c>
      <c r="AJ63" s="229">
        <v>0</v>
      </c>
    </row>
    <row r="64" spans="2:36" ht="16.5" customHeight="1">
      <c r="B64" s="301"/>
      <c r="C64" s="227" t="s">
        <v>14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238">
        <v>0</v>
      </c>
      <c r="N64" s="238">
        <v>0</v>
      </c>
      <c r="O64" s="238">
        <v>0</v>
      </c>
      <c r="P64" s="238">
        <v>0</v>
      </c>
      <c r="Q64" s="238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0</v>
      </c>
      <c r="W64" s="238">
        <v>0</v>
      </c>
      <c r="X64" s="238">
        <v>0</v>
      </c>
      <c r="Y64" s="238">
        <v>0</v>
      </c>
      <c r="Z64" s="238"/>
      <c r="AA64" s="238"/>
      <c r="AB64" s="238">
        <v>0</v>
      </c>
      <c r="AC64" s="238">
        <v>0</v>
      </c>
      <c r="AD64" s="238">
        <v>0</v>
      </c>
      <c r="AE64" s="184">
        <v>0</v>
      </c>
      <c r="AF64" s="184">
        <v>0</v>
      </c>
      <c r="AG64" s="184">
        <v>0</v>
      </c>
      <c r="AH64" s="229">
        <v>0</v>
      </c>
      <c r="AI64" s="229">
        <v>0</v>
      </c>
      <c r="AJ64" s="229">
        <v>0</v>
      </c>
    </row>
    <row r="65" spans="2:36" s="204" customFormat="1" ht="16.5" customHeight="1">
      <c r="B65" s="301"/>
      <c r="C65" s="172" t="s">
        <v>1</v>
      </c>
      <c r="D65" s="245"/>
      <c r="E65" s="245"/>
      <c r="F65" s="245">
        <v>0</v>
      </c>
      <c r="G65" s="245">
        <v>0</v>
      </c>
      <c r="H65" s="245">
        <v>0</v>
      </c>
      <c r="I65" s="245">
        <v>1</v>
      </c>
      <c r="J65" s="245">
        <v>10</v>
      </c>
      <c r="K65" s="245">
        <v>10</v>
      </c>
      <c r="L65" s="245">
        <v>1</v>
      </c>
      <c r="M65" s="245">
        <v>1</v>
      </c>
      <c r="N65" s="245">
        <v>0</v>
      </c>
      <c r="O65" s="245">
        <v>1</v>
      </c>
      <c r="P65" s="245">
        <v>2</v>
      </c>
      <c r="Q65" s="245">
        <v>1</v>
      </c>
      <c r="R65" s="245">
        <v>7</v>
      </c>
      <c r="S65" s="245">
        <v>1</v>
      </c>
      <c r="T65" s="245">
        <v>16</v>
      </c>
      <c r="U65" s="245">
        <v>4</v>
      </c>
      <c r="V65" s="245">
        <v>0</v>
      </c>
      <c r="W65" s="245">
        <v>0</v>
      </c>
      <c r="X65" s="245">
        <v>1</v>
      </c>
      <c r="Y65" s="245">
        <v>0</v>
      </c>
      <c r="Z65" s="245"/>
      <c r="AA65" s="245"/>
      <c r="AB65" s="245">
        <v>37</v>
      </c>
      <c r="AC65" s="245">
        <v>19</v>
      </c>
      <c r="AD65" s="245">
        <v>0</v>
      </c>
      <c r="AE65" s="245">
        <v>1</v>
      </c>
      <c r="AF65" s="245">
        <v>36</v>
      </c>
      <c r="AG65" s="245">
        <v>26</v>
      </c>
      <c r="AH65" s="233">
        <v>73</v>
      </c>
      <c r="AI65" s="233">
        <v>46</v>
      </c>
      <c r="AJ65" s="233">
        <v>119</v>
      </c>
    </row>
    <row r="66" spans="2:36" ht="16.5" customHeight="1">
      <c r="B66" s="301"/>
      <c r="C66" s="328" t="s">
        <v>202</v>
      </c>
      <c r="D66" s="192"/>
      <c r="E66" s="192"/>
      <c r="F66" s="192"/>
      <c r="G66" s="192"/>
      <c r="H66" s="192"/>
      <c r="I66" s="192"/>
      <c r="J66" s="192"/>
      <c r="K66" s="192"/>
      <c r="L66" s="192"/>
      <c r="M66" s="246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184"/>
      <c r="AC66" s="184"/>
      <c r="AD66" s="184"/>
      <c r="AE66" s="184"/>
      <c r="AF66" s="184"/>
      <c r="AG66" s="184"/>
      <c r="AH66" s="229">
        <v>0</v>
      </c>
      <c r="AI66" s="229">
        <v>0</v>
      </c>
      <c r="AJ66" s="229">
        <v>0</v>
      </c>
    </row>
    <row r="67" spans="2:36" ht="16.5" customHeight="1">
      <c r="B67" s="301"/>
      <c r="C67" s="329"/>
      <c r="D67" s="192"/>
      <c r="E67" s="192"/>
      <c r="F67" s="192"/>
      <c r="G67" s="192"/>
      <c r="H67" s="192"/>
      <c r="I67" s="192"/>
      <c r="J67" s="192"/>
      <c r="K67" s="181"/>
      <c r="L67" s="192"/>
      <c r="AH67" s="229">
        <v>0</v>
      </c>
      <c r="AI67" s="229">
        <v>0</v>
      </c>
      <c r="AJ67" s="229">
        <v>0</v>
      </c>
    </row>
    <row r="68" spans="2:36" ht="16.5" customHeight="1">
      <c r="B68" s="301"/>
      <c r="C68" s="168" t="s">
        <v>0</v>
      </c>
      <c r="D68" s="192"/>
      <c r="E68" s="192"/>
      <c r="F68" s="192">
        <v>0</v>
      </c>
      <c r="G68" s="192">
        <v>0</v>
      </c>
      <c r="H68" s="192">
        <v>0</v>
      </c>
      <c r="I68" s="192">
        <v>0</v>
      </c>
      <c r="J68" s="192">
        <v>1</v>
      </c>
      <c r="K68" s="181">
        <v>1</v>
      </c>
      <c r="L68" s="192">
        <v>0</v>
      </c>
      <c r="M68" s="157">
        <v>0</v>
      </c>
      <c r="N68" s="157">
        <v>5</v>
      </c>
      <c r="O68" s="157">
        <v>0</v>
      </c>
      <c r="P68" s="157">
        <v>1</v>
      </c>
      <c r="Q68" s="157">
        <v>0</v>
      </c>
      <c r="R68" s="157">
        <v>1</v>
      </c>
      <c r="S68" s="157">
        <v>0</v>
      </c>
      <c r="T68" s="157">
        <v>5</v>
      </c>
      <c r="U68" s="157">
        <v>0</v>
      </c>
      <c r="V68" s="157">
        <v>0</v>
      </c>
      <c r="W68" s="157">
        <v>0</v>
      </c>
      <c r="X68" s="157">
        <v>0</v>
      </c>
      <c r="Y68" s="157">
        <v>0</v>
      </c>
      <c r="AB68" s="157">
        <v>13</v>
      </c>
      <c r="AC68" s="157">
        <v>1</v>
      </c>
      <c r="AD68" s="157">
        <v>5</v>
      </c>
      <c r="AE68" s="157">
        <v>2</v>
      </c>
      <c r="AF68" s="157">
        <v>12</v>
      </c>
      <c r="AG68" s="157">
        <v>0</v>
      </c>
      <c r="AH68" s="229">
        <v>30</v>
      </c>
      <c r="AI68" s="229">
        <v>3</v>
      </c>
      <c r="AJ68" s="229">
        <v>33</v>
      </c>
    </row>
    <row r="69" spans="2:36" ht="16.5" customHeight="1">
      <c r="B69" s="301"/>
      <c r="C69" s="168" t="s">
        <v>13</v>
      </c>
      <c r="D69" s="192"/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81">
        <v>0</v>
      </c>
      <c r="L69" s="192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0</v>
      </c>
      <c r="Y69" s="157">
        <v>0</v>
      </c>
      <c r="AB69" s="157">
        <v>0</v>
      </c>
      <c r="AC69" s="157">
        <v>0</v>
      </c>
      <c r="AD69" s="157">
        <v>0</v>
      </c>
      <c r="AE69" s="157">
        <v>0</v>
      </c>
      <c r="AF69" s="157">
        <v>0</v>
      </c>
      <c r="AG69" s="157">
        <v>0</v>
      </c>
      <c r="AH69" s="229">
        <v>0</v>
      </c>
      <c r="AI69" s="229">
        <v>0</v>
      </c>
      <c r="AJ69" s="229">
        <v>0</v>
      </c>
    </row>
    <row r="70" spans="2:36" ht="16.5" customHeight="1">
      <c r="B70" s="301"/>
      <c r="C70" s="227" t="s">
        <v>14</v>
      </c>
      <c r="D70" s="181"/>
      <c r="E70" s="181"/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4">
        <v>0</v>
      </c>
      <c r="W70" s="204">
        <v>0</v>
      </c>
      <c r="X70" s="204">
        <v>0</v>
      </c>
      <c r="Y70" s="204">
        <v>0</v>
      </c>
      <c r="Z70" s="204"/>
      <c r="AA70" s="204"/>
      <c r="AB70" s="204">
        <v>0</v>
      </c>
      <c r="AC70" s="204">
        <v>0</v>
      </c>
      <c r="AD70" s="204">
        <v>0</v>
      </c>
      <c r="AE70" s="204">
        <v>0</v>
      </c>
      <c r="AF70" s="204">
        <v>0</v>
      </c>
      <c r="AG70" s="204">
        <v>0</v>
      </c>
      <c r="AH70" s="229">
        <v>0</v>
      </c>
      <c r="AI70" s="229">
        <v>0</v>
      </c>
      <c r="AJ70" s="229">
        <v>0</v>
      </c>
    </row>
    <row r="71" spans="2:38" s="204" customFormat="1" ht="16.5" customHeight="1">
      <c r="B71" s="301"/>
      <c r="C71" s="172" t="s">
        <v>1</v>
      </c>
      <c r="D71" s="181"/>
      <c r="E71" s="181"/>
      <c r="F71" s="181">
        <v>0</v>
      </c>
      <c r="G71" s="181">
        <v>0</v>
      </c>
      <c r="H71" s="181">
        <v>0</v>
      </c>
      <c r="I71" s="181">
        <v>0</v>
      </c>
      <c r="J71" s="181">
        <v>1</v>
      </c>
      <c r="K71" s="181">
        <v>1</v>
      </c>
      <c r="L71" s="181">
        <v>0</v>
      </c>
      <c r="M71" s="181">
        <v>0</v>
      </c>
      <c r="N71" s="181">
        <v>5</v>
      </c>
      <c r="O71" s="181">
        <v>0</v>
      </c>
      <c r="P71" s="181">
        <v>1</v>
      </c>
      <c r="Q71" s="181">
        <v>0</v>
      </c>
      <c r="R71" s="181">
        <v>1</v>
      </c>
      <c r="S71" s="181">
        <v>0</v>
      </c>
      <c r="T71" s="181">
        <v>5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/>
      <c r="AA71" s="181"/>
      <c r="AB71" s="181">
        <v>13</v>
      </c>
      <c r="AC71" s="181">
        <v>1</v>
      </c>
      <c r="AD71" s="181">
        <v>5</v>
      </c>
      <c r="AE71" s="181">
        <v>2</v>
      </c>
      <c r="AF71" s="181">
        <v>12</v>
      </c>
      <c r="AG71" s="181">
        <v>0</v>
      </c>
      <c r="AH71" s="229">
        <v>30</v>
      </c>
      <c r="AI71" s="229">
        <v>3</v>
      </c>
      <c r="AJ71" s="229">
        <v>33</v>
      </c>
      <c r="AK71" s="228"/>
      <c r="AL71" s="228"/>
    </row>
    <row r="72" spans="1:36" s="206" customFormat="1" ht="16.5" customHeight="1" thickBot="1">
      <c r="A72" s="159"/>
      <c r="B72" s="302"/>
      <c r="C72" s="247" t="s">
        <v>1</v>
      </c>
      <c r="D72" s="179">
        <v>11488</v>
      </c>
      <c r="E72" s="179">
        <v>4112</v>
      </c>
      <c r="F72" s="179">
        <v>573</v>
      </c>
      <c r="G72" s="179">
        <v>414</v>
      </c>
      <c r="H72" s="179">
        <v>1254</v>
      </c>
      <c r="I72" s="179">
        <v>967</v>
      </c>
      <c r="J72" s="179">
        <v>7923</v>
      </c>
      <c r="K72" s="179">
        <v>5957</v>
      </c>
      <c r="L72" s="179">
        <v>2390</v>
      </c>
      <c r="M72" s="179">
        <v>1700</v>
      </c>
      <c r="N72" s="179">
        <v>9720</v>
      </c>
      <c r="O72" s="179">
        <v>1870</v>
      </c>
      <c r="P72" s="179">
        <v>6703</v>
      </c>
      <c r="Q72" s="179">
        <v>2487</v>
      </c>
      <c r="R72" s="179">
        <v>1739</v>
      </c>
      <c r="S72" s="179">
        <v>208</v>
      </c>
      <c r="T72" s="179">
        <v>13190</v>
      </c>
      <c r="U72" s="179">
        <v>3752</v>
      </c>
      <c r="V72" s="179">
        <v>337</v>
      </c>
      <c r="W72" s="179">
        <v>273</v>
      </c>
      <c r="X72" s="179">
        <v>1261</v>
      </c>
      <c r="Y72" s="179">
        <v>1062</v>
      </c>
      <c r="Z72" s="179">
        <v>59</v>
      </c>
      <c r="AA72" s="179">
        <v>20</v>
      </c>
      <c r="AB72" s="179">
        <v>56637</v>
      </c>
      <c r="AC72" s="179">
        <v>22822</v>
      </c>
      <c r="AD72" s="179">
        <v>12119</v>
      </c>
      <c r="AE72" s="179">
        <v>7626</v>
      </c>
      <c r="AF72" s="179">
        <v>27285</v>
      </c>
      <c r="AG72" s="179">
        <v>18839</v>
      </c>
      <c r="AH72" s="248">
        <v>96041</v>
      </c>
      <c r="AI72" s="248">
        <v>49287</v>
      </c>
      <c r="AJ72" s="248">
        <v>145328</v>
      </c>
    </row>
    <row r="73" ht="15" customHeight="1"/>
    <row r="74" ht="15" customHeight="1">
      <c r="B74" s="185" t="s">
        <v>203</v>
      </c>
    </row>
    <row r="75" ht="14.25">
      <c r="B75" s="157" t="s">
        <v>204</v>
      </c>
    </row>
    <row r="76" ht="14.25">
      <c r="B76" s="157"/>
    </row>
    <row r="77" ht="14.25">
      <c r="B77" s="186" t="s">
        <v>175</v>
      </c>
    </row>
  </sheetData>
  <sheetProtection/>
  <mergeCells count="22">
    <mergeCell ref="J11:K11"/>
    <mergeCell ref="L11:M11"/>
    <mergeCell ref="R11:S11"/>
    <mergeCell ref="T11:U11"/>
    <mergeCell ref="V11:W11"/>
    <mergeCell ref="X11:Y11"/>
    <mergeCell ref="B13:B17"/>
    <mergeCell ref="B18:B72"/>
    <mergeCell ref="C60:C61"/>
    <mergeCell ref="C66:C67"/>
    <mergeCell ref="N11:O11"/>
    <mergeCell ref="P11:Q11"/>
    <mergeCell ref="Z11:AA11"/>
    <mergeCell ref="AB11:AC11"/>
    <mergeCell ref="F11:G11"/>
    <mergeCell ref="H11:I11"/>
    <mergeCell ref="B9:AI9"/>
    <mergeCell ref="C10:AC10"/>
    <mergeCell ref="AD10:AE11"/>
    <mergeCell ref="AF10:AG11"/>
    <mergeCell ref="AH10:AJ11"/>
    <mergeCell ref="D11:E11"/>
  </mergeCells>
  <hyperlinks>
    <hyperlink ref="AH5" location="Índice!A18" display="Índice"/>
  </hyperlinks>
  <printOptions/>
  <pageMargins left="0" right="0" top="0" bottom="0" header="0" footer="0"/>
  <pageSetup fitToHeight="1" fitToWidth="1" horizontalDpi="600" verticalDpi="600" orientation="landscape" paperSize="9" scale="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40" customWidth="1"/>
    <col min="2" max="2" width="15.7109375" style="40" customWidth="1"/>
    <col min="3" max="20" width="8.8515625" style="40" customWidth="1"/>
    <col min="21" max="22" width="5.7109375" style="40" customWidth="1"/>
    <col min="23" max="16384" width="11.421875" style="40" customWidth="1"/>
  </cols>
  <sheetData>
    <row r="1" spans="1:21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1" s="23" customFormat="1" ht="15.75" customHeight="1">
      <c r="A4" s="4"/>
      <c r="B4" s="25"/>
      <c r="C4" s="4"/>
      <c r="D4" s="4"/>
      <c r="E4" s="4"/>
      <c r="F4" s="4"/>
      <c r="G4" s="4"/>
      <c r="H4" s="4"/>
      <c r="I4" s="4"/>
      <c r="J4" s="4"/>
      <c r="K4" s="4"/>
    </row>
    <row r="5" spans="1:21" s="29" customFormat="1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 t="s">
        <v>21</v>
      </c>
      <c r="T5" s="27"/>
      <c r="U5" s="27"/>
    </row>
    <row r="6" spans="1:21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T7" s="27"/>
      <c r="U7" s="27"/>
    </row>
    <row r="8" spans="1:21" s="29" customFormat="1" ht="3.7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7"/>
    </row>
    <row r="9" spans="1:21" s="35" customFormat="1" ht="39.75" customHeight="1" thickBot="1">
      <c r="A9" s="33"/>
      <c r="B9" s="291" t="s">
        <v>188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33"/>
      <c r="Q9" s="33"/>
      <c r="R9" s="33"/>
      <c r="S9" s="33"/>
      <c r="T9" s="33"/>
      <c r="U9" s="33"/>
    </row>
    <row r="10" spans="1:21" ht="24.75" customHeight="1">
      <c r="A10" s="36"/>
      <c r="B10" s="331"/>
      <c r="C10" s="330" t="s">
        <v>41</v>
      </c>
      <c r="D10" s="330"/>
      <c r="E10" s="330"/>
      <c r="F10" s="330" t="s">
        <v>43</v>
      </c>
      <c r="G10" s="330"/>
      <c r="H10" s="330"/>
      <c r="I10" s="330" t="s">
        <v>44</v>
      </c>
      <c r="J10" s="330"/>
      <c r="K10" s="330"/>
      <c r="L10" s="330" t="s">
        <v>45</v>
      </c>
      <c r="M10" s="330"/>
      <c r="N10" s="330"/>
      <c r="O10" s="330" t="s">
        <v>48</v>
      </c>
      <c r="P10" s="330"/>
      <c r="Q10" s="330"/>
      <c r="R10" s="330" t="s">
        <v>49</v>
      </c>
      <c r="S10" s="330"/>
      <c r="T10" s="330"/>
      <c r="U10" s="36"/>
    </row>
    <row r="11" spans="1:21" ht="24.75" customHeight="1" thickBot="1">
      <c r="A11" s="36"/>
      <c r="B11" s="332"/>
      <c r="C11" s="91" t="s">
        <v>42</v>
      </c>
      <c r="D11" s="91" t="s">
        <v>10</v>
      </c>
      <c r="E11" s="92" t="s">
        <v>1</v>
      </c>
      <c r="F11" s="91" t="s">
        <v>11</v>
      </c>
      <c r="G11" s="91" t="s">
        <v>10</v>
      </c>
      <c r="H11" s="92" t="s">
        <v>1</v>
      </c>
      <c r="I11" s="91" t="s">
        <v>11</v>
      </c>
      <c r="J11" s="91" t="s">
        <v>10</v>
      </c>
      <c r="K11" s="92" t="s">
        <v>1</v>
      </c>
      <c r="L11" s="91" t="s">
        <v>42</v>
      </c>
      <c r="M11" s="91" t="s">
        <v>10</v>
      </c>
      <c r="N11" s="92" t="s">
        <v>1</v>
      </c>
      <c r="O11" s="91" t="s">
        <v>42</v>
      </c>
      <c r="P11" s="91" t="s">
        <v>10</v>
      </c>
      <c r="Q11" s="92" t="s">
        <v>1</v>
      </c>
      <c r="R11" s="91" t="s">
        <v>11</v>
      </c>
      <c r="S11" s="91" t="s">
        <v>10</v>
      </c>
      <c r="T11" s="91" t="s">
        <v>1</v>
      </c>
      <c r="U11" s="36"/>
    </row>
    <row r="12" spans="1:21" ht="14.25">
      <c r="A12" s="36"/>
      <c r="B12" s="41" t="s">
        <v>12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3"/>
      <c r="Q12" s="93"/>
      <c r="R12" s="93"/>
      <c r="S12" s="93"/>
      <c r="T12" s="93"/>
      <c r="U12" s="36"/>
    </row>
    <row r="13" spans="1:21" s="57" customFormat="1" ht="14.25">
      <c r="A13" s="53"/>
      <c r="B13" s="95" t="s">
        <v>0</v>
      </c>
      <c r="C13" s="96">
        <v>85</v>
      </c>
      <c r="D13" s="96">
        <v>201</v>
      </c>
      <c r="E13" s="97">
        <v>286</v>
      </c>
      <c r="F13" s="96">
        <v>1483</v>
      </c>
      <c r="G13" s="96">
        <v>1706</v>
      </c>
      <c r="H13" s="97">
        <v>3189</v>
      </c>
      <c r="I13" s="96">
        <v>24</v>
      </c>
      <c r="J13" s="96">
        <v>303</v>
      </c>
      <c r="K13" s="97">
        <v>327</v>
      </c>
      <c r="L13" s="96"/>
      <c r="M13" s="96"/>
      <c r="N13" s="97">
        <v>0</v>
      </c>
      <c r="O13" s="96">
        <v>1302</v>
      </c>
      <c r="P13" s="96">
        <v>2431</v>
      </c>
      <c r="Q13" s="97">
        <v>3733</v>
      </c>
      <c r="R13" s="96">
        <v>0</v>
      </c>
      <c r="S13" s="96">
        <v>0</v>
      </c>
      <c r="T13" s="97">
        <v>0</v>
      </c>
      <c r="U13" s="53"/>
    </row>
    <row r="14" spans="1:21" s="57" customFormat="1" ht="14.25">
      <c r="A14" s="53"/>
      <c r="B14" s="95" t="s">
        <v>46</v>
      </c>
      <c r="C14" s="96">
        <v>0</v>
      </c>
      <c r="D14" s="96">
        <v>0</v>
      </c>
      <c r="E14" s="97">
        <v>0</v>
      </c>
      <c r="F14" s="96">
        <v>20</v>
      </c>
      <c r="G14" s="96">
        <v>16</v>
      </c>
      <c r="H14" s="97">
        <v>36</v>
      </c>
      <c r="I14" s="96">
        <v>0</v>
      </c>
      <c r="J14" s="96">
        <v>0</v>
      </c>
      <c r="K14" s="97">
        <v>0</v>
      </c>
      <c r="L14" s="96"/>
      <c r="M14" s="96"/>
      <c r="N14" s="97">
        <v>0</v>
      </c>
      <c r="O14" s="96">
        <v>0</v>
      </c>
      <c r="P14" s="96">
        <v>0</v>
      </c>
      <c r="Q14" s="97">
        <v>0</v>
      </c>
      <c r="R14" s="96">
        <v>32</v>
      </c>
      <c r="S14" s="96">
        <v>5</v>
      </c>
      <c r="T14" s="97">
        <v>37</v>
      </c>
      <c r="U14" s="53"/>
    </row>
    <row r="15" spans="1:21" s="57" customFormat="1" ht="14.25">
      <c r="A15" s="53"/>
      <c r="B15" s="98" t="s">
        <v>1</v>
      </c>
      <c r="C15" s="99">
        <v>85</v>
      </c>
      <c r="D15" s="99">
        <v>201</v>
      </c>
      <c r="E15" s="99">
        <v>286</v>
      </c>
      <c r="F15" s="99">
        <v>1503</v>
      </c>
      <c r="G15" s="99">
        <v>1722</v>
      </c>
      <c r="H15" s="99">
        <v>3225</v>
      </c>
      <c r="I15" s="99">
        <v>24</v>
      </c>
      <c r="J15" s="99">
        <v>303</v>
      </c>
      <c r="K15" s="99">
        <v>327</v>
      </c>
      <c r="L15" s="99"/>
      <c r="M15" s="99"/>
      <c r="N15" s="99">
        <v>0</v>
      </c>
      <c r="O15" s="99">
        <v>1302</v>
      </c>
      <c r="P15" s="99">
        <v>2431</v>
      </c>
      <c r="Q15" s="99">
        <v>3733</v>
      </c>
      <c r="R15" s="99">
        <v>32</v>
      </c>
      <c r="S15" s="99">
        <v>5</v>
      </c>
      <c r="T15" s="99">
        <v>37</v>
      </c>
      <c r="U15" s="53"/>
    </row>
    <row r="16" spans="1:21" ht="14.25">
      <c r="A16" s="36"/>
      <c r="B16" s="41" t="s">
        <v>2</v>
      </c>
      <c r="C16" s="96"/>
      <c r="D16" s="96"/>
      <c r="E16" s="97"/>
      <c r="F16" s="96"/>
      <c r="G16" s="96"/>
      <c r="H16" s="97"/>
      <c r="I16" s="96"/>
      <c r="J16" s="96"/>
      <c r="K16" s="97"/>
      <c r="L16" s="96"/>
      <c r="M16" s="96"/>
      <c r="N16" s="97"/>
      <c r="O16" s="96"/>
      <c r="P16" s="96"/>
      <c r="Q16" s="97"/>
      <c r="R16" s="96"/>
      <c r="S16" s="96"/>
      <c r="T16" s="97"/>
      <c r="U16" s="36"/>
    </row>
    <row r="17" spans="1:21" s="57" customFormat="1" ht="14.25">
      <c r="A17" s="53"/>
      <c r="B17" s="95" t="s">
        <v>0</v>
      </c>
      <c r="C17" s="96">
        <v>298</v>
      </c>
      <c r="D17" s="96">
        <v>660</v>
      </c>
      <c r="E17" s="97">
        <v>958</v>
      </c>
      <c r="F17" s="96">
        <v>1892</v>
      </c>
      <c r="G17" s="96">
        <v>2002</v>
      </c>
      <c r="H17" s="97">
        <v>3894</v>
      </c>
      <c r="I17" s="96">
        <v>15</v>
      </c>
      <c r="J17" s="96">
        <v>308</v>
      </c>
      <c r="K17" s="97">
        <v>323</v>
      </c>
      <c r="L17" s="96"/>
      <c r="M17" s="96"/>
      <c r="N17" s="97">
        <v>0</v>
      </c>
      <c r="O17" s="96">
        <v>2787</v>
      </c>
      <c r="P17" s="96">
        <v>5069</v>
      </c>
      <c r="Q17" s="97">
        <v>7856</v>
      </c>
      <c r="R17" s="96">
        <v>0</v>
      </c>
      <c r="S17" s="96">
        <v>0</v>
      </c>
      <c r="T17" s="97">
        <v>0</v>
      </c>
      <c r="U17" s="53"/>
    </row>
    <row r="18" spans="1:21" s="57" customFormat="1" ht="14.25">
      <c r="A18" s="53"/>
      <c r="B18" s="95" t="s">
        <v>46</v>
      </c>
      <c r="C18" s="96">
        <v>0</v>
      </c>
      <c r="D18" s="96">
        <v>0</v>
      </c>
      <c r="E18" s="97">
        <v>0</v>
      </c>
      <c r="F18" s="96">
        <v>12</v>
      </c>
      <c r="G18" s="96">
        <v>37</v>
      </c>
      <c r="H18" s="97">
        <v>49</v>
      </c>
      <c r="I18" s="96">
        <v>0</v>
      </c>
      <c r="J18" s="96">
        <v>0</v>
      </c>
      <c r="K18" s="97">
        <v>0</v>
      </c>
      <c r="L18" s="96"/>
      <c r="M18" s="96"/>
      <c r="N18" s="97">
        <v>0</v>
      </c>
      <c r="O18" s="96">
        <v>0</v>
      </c>
      <c r="P18" s="96">
        <v>0</v>
      </c>
      <c r="Q18" s="97">
        <v>0</v>
      </c>
      <c r="R18" s="96">
        <v>72</v>
      </c>
      <c r="S18" s="96">
        <v>23</v>
      </c>
      <c r="T18" s="97">
        <v>95</v>
      </c>
      <c r="U18" s="53"/>
    </row>
    <row r="19" spans="1:21" s="57" customFormat="1" ht="14.25">
      <c r="A19" s="53"/>
      <c r="B19" s="98" t="s">
        <v>1</v>
      </c>
      <c r="C19" s="99">
        <v>298</v>
      </c>
      <c r="D19" s="99">
        <v>660</v>
      </c>
      <c r="E19" s="99">
        <v>958</v>
      </c>
      <c r="F19" s="99">
        <v>1904</v>
      </c>
      <c r="G19" s="99">
        <v>2039</v>
      </c>
      <c r="H19" s="99">
        <v>3943</v>
      </c>
      <c r="I19" s="99">
        <v>15</v>
      </c>
      <c r="J19" s="99">
        <v>308</v>
      </c>
      <c r="K19" s="99">
        <v>323</v>
      </c>
      <c r="L19" s="99"/>
      <c r="M19" s="99"/>
      <c r="N19" s="99">
        <v>0</v>
      </c>
      <c r="O19" s="99">
        <v>2787</v>
      </c>
      <c r="P19" s="99">
        <v>5069</v>
      </c>
      <c r="Q19" s="99">
        <v>7856</v>
      </c>
      <c r="R19" s="99">
        <v>72</v>
      </c>
      <c r="S19" s="99">
        <v>23</v>
      </c>
      <c r="T19" s="99">
        <v>95</v>
      </c>
      <c r="U19" s="53"/>
    </row>
    <row r="20" spans="1:21" ht="14.25">
      <c r="A20" s="36"/>
      <c r="B20" s="41" t="s">
        <v>3</v>
      </c>
      <c r="C20" s="96"/>
      <c r="D20" s="96"/>
      <c r="E20" s="97"/>
      <c r="F20" s="96"/>
      <c r="G20" s="96"/>
      <c r="H20" s="97"/>
      <c r="I20" s="96"/>
      <c r="J20" s="96"/>
      <c r="K20" s="97"/>
      <c r="L20" s="96"/>
      <c r="M20" s="96"/>
      <c r="N20" s="97"/>
      <c r="O20" s="96"/>
      <c r="P20" s="96"/>
      <c r="Q20" s="97"/>
      <c r="R20" s="96"/>
      <c r="S20" s="96"/>
      <c r="T20" s="97"/>
      <c r="U20" s="36"/>
    </row>
    <row r="21" spans="1:21" s="57" customFormat="1" ht="14.25">
      <c r="A21" s="53"/>
      <c r="B21" s="95" t="s">
        <v>0</v>
      </c>
      <c r="C21" s="96">
        <v>218</v>
      </c>
      <c r="D21" s="96">
        <v>382</v>
      </c>
      <c r="E21" s="97">
        <v>600</v>
      </c>
      <c r="F21" s="96">
        <v>2465</v>
      </c>
      <c r="G21" s="96">
        <v>2532</v>
      </c>
      <c r="H21" s="97">
        <v>4997</v>
      </c>
      <c r="I21" s="96">
        <v>35</v>
      </c>
      <c r="J21" s="96">
        <v>381</v>
      </c>
      <c r="K21" s="97">
        <v>416</v>
      </c>
      <c r="L21" s="96">
        <v>61</v>
      </c>
      <c r="M21" s="96">
        <v>134</v>
      </c>
      <c r="N21" s="97">
        <v>195</v>
      </c>
      <c r="O21" s="96">
        <v>945</v>
      </c>
      <c r="P21" s="96">
        <v>1615</v>
      </c>
      <c r="Q21" s="97">
        <v>2560</v>
      </c>
      <c r="R21" s="96">
        <v>0</v>
      </c>
      <c r="S21" s="96">
        <v>0</v>
      </c>
      <c r="T21" s="97">
        <v>0</v>
      </c>
      <c r="U21" s="53"/>
    </row>
    <row r="22" spans="1:21" s="57" customFormat="1" ht="14.25">
      <c r="A22" s="53"/>
      <c r="B22" s="95" t="s">
        <v>46</v>
      </c>
      <c r="C22" s="96">
        <v>0</v>
      </c>
      <c r="D22" s="96">
        <v>0</v>
      </c>
      <c r="E22" s="97">
        <v>0</v>
      </c>
      <c r="F22" s="96">
        <v>71</v>
      </c>
      <c r="G22" s="96">
        <v>86</v>
      </c>
      <c r="H22" s="97">
        <v>157</v>
      </c>
      <c r="I22" s="96">
        <v>0</v>
      </c>
      <c r="J22" s="96">
        <v>0</v>
      </c>
      <c r="K22" s="97">
        <v>0</v>
      </c>
      <c r="L22" s="96"/>
      <c r="M22" s="96"/>
      <c r="N22" s="97">
        <v>0</v>
      </c>
      <c r="O22" s="96">
        <v>0</v>
      </c>
      <c r="P22" s="96">
        <v>0</v>
      </c>
      <c r="Q22" s="97">
        <v>0</v>
      </c>
      <c r="R22" s="96">
        <v>4</v>
      </c>
      <c r="S22" s="96">
        <v>1</v>
      </c>
      <c r="T22" s="97">
        <v>5</v>
      </c>
      <c r="U22" s="53"/>
    </row>
    <row r="23" spans="1:21" s="57" customFormat="1" ht="14.25">
      <c r="A23" s="53"/>
      <c r="B23" s="98" t="s">
        <v>1</v>
      </c>
      <c r="C23" s="99">
        <v>218</v>
      </c>
      <c r="D23" s="99">
        <v>382</v>
      </c>
      <c r="E23" s="99">
        <v>600</v>
      </c>
      <c r="F23" s="99">
        <v>2536</v>
      </c>
      <c r="G23" s="99">
        <v>2618</v>
      </c>
      <c r="H23" s="99">
        <v>5154</v>
      </c>
      <c r="I23" s="99">
        <v>35</v>
      </c>
      <c r="J23" s="99">
        <v>381</v>
      </c>
      <c r="K23" s="99">
        <v>416</v>
      </c>
      <c r="L23" s="99">
        <v>61</v>
      </c>
      <c r="M23" s="99">
        <v>134</v>
      </c>
      <c r="N23" s="99">
        <v>195</v>
      </c>
      <c r="O23" s="99">
        <v>945</v>
      </c>
      <c r="P23" s="99">
        <v>1615</v>
      </c>
      <c r="Q23" s="99">
        <v>2560</v>
      </c>
      <c r="R23" s="99">
        <v>4</v>
      </c>
      <c r="S23" s="99">
        <v>1</v>
      </c>
      <c r="T23" s="99">
        <v>5</v>
      </c>
      <c r="U23" s="53"/>
    </row>
    <row r="24" spans="1:21" ht="14.25">
      <c r="A24" s="36"/>
      <c r="B24" s="41" t="s">
        <v>5</v>
      </c>
      <c r="C24" s="96"/>
      <c r="D24" s="96"/>
      <c r="E24" s="97"/>
      <c r="F24" s="96"/>
      <c r="G24" s="96"/>
      <c r="H24" s="97"/>
      <c r="I24" s="96"/>
      <c r="J24" s="96"/>
      <c r="K24" s="97"/>
      <c r="L24" s="96"/>
      <c r="M24" s="96"/>
      <c r="N24" s="97"/>
      <c r="O24" s="96"/>
      <c r="P24" s="96"/>
      <c r="Q24" s="97"/>
      <c r="R24" s="96"/>
      <c r="S24" s="96"/>
      <c r="T24" s="97"/>
      <c r="U24" s="36"/>
    </row>
    <row r="25" spans="1:21" s="57" customFormat="1" ht="14.25">
      <c r="A25" s="53"/>
      <c r="B25" s="95" t="s">
        <v>0</v>
      </c>
      <c r="C25" s="96">
        <v>276</v>
      </c>
      <c r="D25" s="96">
        <v>560</v>
      </c>
      <c r="E25" s="97">
        <v>836</v>
      </c>
      <c r="F25" s="96">
        <v>1857</v>
      </c>
      <c r="G25" s="96">
        <v>2028</v>
      </c>
      <c r="H25" s="97">
        <v>3885</v>
      </c>
      <c r="I25" s="96">
        <v>41</v>
      </c>
      <c r="J25" s="96">
        <v>791</v>
      </c>
      <c r="K25" s="97">
        <v>832</v>
      </c>
      <c r="L25" s="96"/>
      <c r="M25" s="96"/>
      <c r="N25" s="97">
        <v>0</v>
      </c>
      <c r="O25" s="96">
        <v>1423</v>
      </c>
      <c r="P25" s="96">
        <v>2673</v>
      </c>
      <c r="Q25" s="97">
        <v>4096</v>
      </c>
      <c r="R25" s="96">
        <v>0</v>
      </c>
      <c r="S25" s="96">
        <v>0</v>
      </c>
      <c r="T25" s="97">
        <v>0</v>
      </c>
      <c r="U25" s="53"/>
    </row>
    <row r="26" spans="1:21" s="57" customFormat="1" ht="14.25">
      <c r="A26" s="53"/>
      <c r="B26" s="95" t="s">
        <v>46</v>
      </c>
      <c r="C26" s="96">
        <v>128</v>
      </c>
      <c r="D26" s="96">
        <v>355</v>
      </c>
      <c r="E26" s="97">
        <v>483</v>
      </c>
      <c r="F26" s="96">
        <v>205</v>
      </c>
      <c r="G26" s="96">
        <v>227</v>
      </c>
      <c r="H26" s="97">
        <v>432</v>
      </c>
      <c r="I26" s="96">
        <v>8</v>
      </c>
      <c r="J26" s="96">
        <v>148</v>
      </c>
      <c r="K26" s="97">
        <v>156</v>
      </c>
      <c r="L26" s="96"/>
      <c r="M26" s="96"/>
      <c r="N26" s="97">
        <v>0</v>
      </c>
      <c r="O26" s="96">
        <v>0</v>
      </c>
      <c r="P26" s="96">
        <v>0</v>
      </c>
      <c r="Q26" s="97">
        <v>0</v>
      </c>
      <c r="R26" s="96">
        <v>347</v>
      </c>
      <c r="S26" s="96">
        <v>102</v>
      </c>
      <c r="T26" s="97">
        <v>449</v>
      </c>
      <c r="U26" s="53"/>
    </row>
    <row r="27" spans="1:21" s="57" customFormat="1" ht="14.25">
      <c r="A27" s="53"/>
      <c r="B27" s="98" t="s">
        <v>1</v>
      </c>
      <c r="C27" s="99">
        <v>404</v>
      </c>
      <c r="D27" s="99">
        <v>915</v>
      </c>
      <c r="E27" s="99">
        <v>1319</v>
      </c>
      <c r="F27" s="99">
        <v>2062</v>
      </c>
      <c r="G27" s="99">
        <v>2255</v>
      </c>
      <c r="H27" s="99">
        <v>4317</v>
      </c>
      <c r="I27" s="99">
        <v>49</v>
      </c>
      <c r="J27" s="99">
        <v>939</v>
      </c>
      <c r="K27" s="99">
        <v>988</v>
      </c>
      <c r="L27" s="99"/>
      <c r="M27" s="99"/>
      <c r="N27" s="99">
        <v>0</v>
      </c>
      <c r="O27" s="99">
        <v>1423</v>
      </c>
      <c r="P27" s="99">
        <v>2673</v>
      </c>
      <c r="Q27" s="99">
        <v>4096</v>
      </c>
      <c r="R27" s="99">
        <v>347</v>
      </c>
      <c r="S27" s="99">
        <v>102</v>
      </c>
      <c r="T27" s="99">
        <v>449</v>
      </c>
      <c r="U27" s="53"/>
    </row>
    <row r="28" spans="1:21" ht="14.25">
      <c r="A28" s="36"/>
      <c r="B28" s="41" t="s">
        <v>4</v>
      </c>
      <c r="C28" s="96"/>
      <c r="D28" s="96"/>
      <c r="E28" s="97"/>
      <c r="F28" s="96"/>
      <c r="G28" s="96"/>
      <c r="H28" s="97"/>
      <c r="I28" s="96"/>
      <c r="J28" s="96"/>
      <c r="K28" s="97"/>
      <c r="L28" s="96"/>
      <c r="M28" s="96"/>
      <c r="N28" s="97"/>
      <c r="O28" s="96"/>
      <c r="P28" s="96"/>
      <c r="Q28" s="97"/>
      <c r="R28" s="96"/>
      <c r="S28" s="96"/>
      <c r="T28" s="97"/>
      <c r="U28" s="36"/>
    </row>
    <row r="29" spans="1:21" s="57" customFormat="1" ht="14.25">
      <c r="A29" s="53"/>
      <c r="B29" s="95" t="s">
        <v>0</v>
      </c>
      <c r="C29" s="96">
        <v>92</v>
      </c>
      <c r="D29" s="96">
        <v>131</v>
      </c>
      <c r="E29" s="97">
        <v>223</v>
      </c>
      <c r="F29" s="96">
        <v>976</v>
      </c>
      <c r="G29" s="96">
        <v>922</v>
      </c>
      <c r="H29" s="97">
        <v>1898</v>
      </c>
      <c r="I29" s="96">
        <v>0</v>
      </c>
      <c r="J29" s="96">
        <v>0</v>
      </c>
      <c r="K29" s="97">
        <v>0</v>
      </c>
      <c r="L29" s="96"/>
      <c r="M29" s="96"/>
      <c r="N29" s="97">
        <v>0</v>
      </c>
      <c r="O29" s="96">
        <v>818</v>
      </c>
      <c r="P29" s="96">
        <v>1376</v>
      </c>
      <c r="Q29" s="97">
        <v>2194</v>
      </c>
      <c r="R29" s="96">
        <v>0</v>
      </c>
      <c r="S29" s="96">
        <v>0</v>
      </c>
      <c r="T29" s="97">
        <v>0</v>
      </c>
      <c r="U29" s="53"/>
    </row>
    <row r="30" spans="1:21" s="57" customFormat="1" ht="14.25">
      <c r="A30" s="53"/>
      <c r="B30" s="95" t="s">
        <v>46</v>
      </c>
      <c r="C30" s="96">
        <v>0</v>
      </c>
      <c r="D30" s="96">
        <v>0</v>
      </c>
      <c r="E30" s="97">
        <v>0</v>
      </c>
      <c r="F30" s="96">
        <v>0</v>
      </c>
      <c r="G30" s="96">
        <v>0</v>
      </c>
      <c r="H30" s="97">
        <v>0</v>
      </c>
      <c r="I30" s="96">
        <v>0</v>
      </c>
      <c r="J30" s="96">
        <v>0</v>
      </c>
      <c r="K30" s="97">
        <v>0</v>
      </c>
      <c r="L30" s="96"/>
      <c r="M30" s="96"/>
      <c r="N30" s="97">
        <v>0</v>
      </c>
      <c r="O30" s="96">
        <v>0</v>
      </c>
      <c r="P30" s="96">
        <v>0</v>
      </c>
      <c r="Q30" s="97">
        <v>0</v>
      </c>
      <c r="R30" s="96">
        <v>32</v>
      </c>
      <c r="S30" s="96">
        <v>3</v>
      </c>
      <c r="T30" s="97">
        <v>35</v>
      </c>
      <c r="U30" s="53"/>
    </row>
    <row r="31" spans="1:21" s="57" customFormat="1" ht="14.25">
      <c r="A31" s="53"/>
      <c r="B31" s="98" t="s">
        <v>1</v>
      </c>
      <c r="C31" s="99">
        <v>92</v>
      </c>
      <c r="D31" s="99">
        <v>131</v>
      </c>
      <c r="E31" s="99">
        <v>223</v>
      </c>
      <c r="F31" s="99">
        <v>976</v>
      </c>
      <c r="G31" s="99">
        <v>922</v>
      </c>
      <c r="H31" s="99">
        <v>1898</v>
      </c>
      <c r="I31" s="99">
        <v>0</v>
      </c>
      <c r="J31" s="99">
        <v>0</v>
      </c>
      <c r="K31" s="99">
        <v>0</v>
      </c>
      <c r="L31" s="99"/>
      <c r="M31" s="99"/>
      <c r="N31" s="99">
        <v>0</v>
      </c>
      <c r="O31" s="99">
        <v>818</v>
      </c>
      <c r="P31" s="99">
        <v>1376</v>
      </c>
      <c r="Q31" s="99">
        <v>2194</v>
      </c>
      <c r="R31" s="99">
        <v>32</v>
      </c>
      <c r="S31" s="99">
        <v>3</v>
      </c>
      <c r="T31" s="99">
        <v>35</v>
      </c>
      <c r="U31" s="53"/>
    </row>
    <row r="32" spans="1:21" ht="14.25">
      <c r="A32" s="36"/>
      <c r="B32" s="41" t="s">
        <v>6</v>
      </c>
      <c r="C32" s="96"/>
      <c r="D32" s="96"/>
      <c r="E32" s="97"/>
      <c r="F32" s="96"/>
      <c r="G32" s="96"/>
      <c r="H32" s="97"/>
      <c r="I32" s="96"/>
      <c r="J32" s="96"/>
      <c r="K32" s="97"/>
      <c r="L32" s="96"/>
      <c r="M32" s="96"/>
      <c r="N32" s="97"/>
      <c r="O32" s="96"/>
      <c r="P32" s="96"/>
      <c r="Q32" s="97"/>
      <c r="R32" s="96"/>
      <c r="S32" s="96"/>
      <c r="T32" s="97"/>
      <c r="U32" s="36"/>
    </row>
    <row r="33" spans="1:21" s="57" customFormat="1" ht="14.25">
      <c r="A33" s="53"/>
      <c r="B33" s="95" t="s">
        <v>0</v>
      </c>
      <c r="C33" s="96">
        <v>157</v>
      </c>
      <c r="D33" s="96">
        <v>217</v>
      </c>
      <c r="E33" s="97">
        <v>374</v>
      </c>
      <c r="F33" s="96">
        <v>2083</v>
      </c>
      <c r="G33" s="96">
        <v>2206</v>
      </c>
      <c r="H33" s="97">
        <v>4289</v>
      </c>
      <c r="I33" s="96">
        <v>2</v>
      </c>
      <c r="J33" s="96">
        <v>112</v>
      </c>
      <c r="K33" s="97">
        <v>114</v>
      </c>
      <c r="L33" s="96"/>
      <c r="M33" s="96"/>
      <c r="N33" s="97">
        <v>0</v>
      </c>
      <c r="O33" s="96">
        <v>933</v>
      </c>
      <c r="P33" s="96">
        <v>1528</v>
      </c>
      <c r="Q33" s="97">
        <v>2461</v>
      </c>
      <c r="R33" s="96">
        <v>0</v>
      </c>
      <c r="S33" s="96">
        <v>0</v>
      </c>
      <c r="T33" s="97">
        <v>0</v>
      </c>
      <c r="U33" s="53"/>
    </row>
    <row r="34" spans="1:21" s="57" customFormat="1" ht="14.25">
      <c r="A34" s="53"/>
      <c r="B34" s="95" t="s">
        <v>47</v>
      </c>
      <c r="C34" s="96">
        <v>0</v>
      </c>
      <c r="D34" s="96">
        <v>0</v>
      </c>
      <c r="E34" s="97">
        <v>0</v>
      </c>
      <c r="F34" s="96">
        <v>109</v>
      </c>
      <c r="G34" s="96">
        <v>125</v>
      </c>
      <c r="H34" s="97">
        <v>234</v>
      </c>
      <c r="I34" s="96">
        <v>2</v>
      </c>
      <c r="J34" s="96">
        <v>63</v>
      </c>
      <c r="K34" s="97">
        <v>65</v>
      </c>
      <c r="L34" s="96"/>
      <c r="M34" s="96"/>
      <c r="N34" s="97">
        <v>0</v>
      </c>
      <c r="O34" s="96">
        <v>0</v>
      </c>
      <c r="P34" s="96">
        <v>0</v>
      </c>
      <c r="Q34" s="97">
        <v>0</v>
      </c>
      <c r="R34" s="96">
        <v>4</v>
      </c>
      <c r="S34" s="96">
        <v>3</v>
      </c>
      <c r="T34" s="97">
        <v>7</v>
      </c>
      <c r="U34" s="53"/>
    </row>
    <row r="35" spans="1:21" s="57" customFormat="1" ht="14.25">
      <c r="A35" s="53"/>
      <c r="B35" s="98" t="s">
        <v>1</v>
      </c>
      <c r="C35" s="99">
        <v>157</v>
      </c>
      <c r="D35" s="99">
        <v>217</v>
      </c>
      <c r="E35" s="99">
        <v>374</v>
      </c>
      <c r="F35" s="99">
        <v>2192</v>
      </c>
      <c r="G35" s="99">
        <v>2331</v>
      </c>
      <c r="H35" s="99">
        <v>4523</v>
      </c>
      <c r="I35" s="99">
        <v>4</v>
      </c>
      <c r="J35" s="99">
        <v>175</v>
      </c>
      <c r="K35" s="99">
        <v>179</v>
      </c>
      <c r="L35" s="99"/>
      <c r="M35" s="99"/>
      <c r="N35" s="99">
        <v>0</v>
      </c>
      <c r="O35" s="99">
        <v>933</v>
      </c>
      <c r="P35" s="99">
        <v>1528</v>
      </c>
      <c r="Q35" s="99">
        <v>2461</v>
      </c>
      <c r="R35" s="99">
        <v>4</v>
      </c>
      <c r="S35" s="99">
        <v>3</v>
      </c>
      <c r="T35" s="99">
        <v>7</v>
      </c>
      <c r="U35" s="53"/>
    </row>
    <row r="36" spans="1:21" ht="14.25">
      <c r="A36" s="36"/>
      <c r="B36" s="41" t="s">
        <v>7</v>
      </c>
      <c r="C36" s="96"/>
      <c r="D36" s="96"/>
      <c r="E36" s="97"/>
      <c r="F36" s="96"/>
      <c r="G36" s="96"/>
      <c r="H36" s="97"/>
      <c r="I36" s="96"/>
      <c r="J36" s="96"/>
      <c r="K36" s="97"/>
      <c r="L36" s="96"/>
      <c r="M36" s="96"/>
      <c r="N36" s="97"/>
      <c r="O36" s="96"/>
      <c r="P36" s="96"/>
      <c r="Q36" s="97"/>
      <c r="R36" s="96"/>
      <c r="S36" s="96"/>
      <c r="T36" s="97"/>
      <c r="U36" s="36"/>
    </row>
    <row r="37" spans="1:21" s="57" customFormat="1" ht="14.25">
      <c r="A37" s="53"/>
      <c r="B37" s="95" t="s">
        <v>0</v>
      </c>
      <c r="C37" s="96">
        <v>145</v>
      </c>
      <c r="D37" s="96">
        <v>416</v>
      </c>
      <c r="E37" s="97">
        <v>561</v>
      </c>
      <c r="F37" s="96">
        <v>3082</v>
      </c>
      <c r="G37" s="96">
        <v>3478</v>
      </c>
      <c r="H37" s="97">
        <v>6560</v>
      </c>
      <c r="I37" s="96">
        <v>69</v>
      </c>
      <c r="J37" s="96">
        <v>1107</v>
      </c>
      <c r="K37" s="97">
        <v>1176</v>
      </c>
      <c r="L37" s="96">
        <v>106</v>
      </c>
      <c r="M37" s="96">
        <v>223</v>
      </c>
      <c r="N37" s="97">
        <v>329</v>
      </c>
      <c r="O37" s="96">
        <v>3725</v>
      </c>
      <c r="P37" s="96">
        <v>7334</v>
      </c>
      <c r="Q37" s="97">
        <v>11059</v>
      </c>
      <c r="R37" s="96">
        <v>119</v>
      </c>
      <c r="S37" s="96">
        <v>23</v>
      </c>
      <c r="T37" s="97">
        <v>142</v>
      </c>
      <c r="U37" s="53"/>
    </row>
    <row r="38" spans="1:21" s="57" customFormat="1" ht="14.25">
      <c r="A38" s="53"/>
      <c r="B38" s="95" t="s">
        <v>46</v>
      </c>
      <c r="C38" s="96">
        <v>29</v>
      </c>
      <c r="D38" s="96">
        <v>90</v>
      </c>
      <c r="E38" s="97">
        <v>119</v>
      </c>
      <c r="F38" s="96">
        <v>115</v>
      </c>
      <c r="G38" s="96">
        <v>148</v>
      </c>
      <c r="H38" s="97">
        <v>263</v>
      </c>
      <c r="I38" s="96">
        <v>45</v>
      </c>
      <c r="J38" s="96">
        <v>449</v>
      </c>
      <c r="K38" s="97">
        <v>494</v>
      </c>
      <c r="L38" s="96">
        <v>29</v>
      </c>
      <c r="M38" s="96">
        <v>128</v>
      </c>
      <c r="N38" s="97">
        <v>157</v>
      </c>
      <c r="O38" s="96">
        <v>0</v>
      </c>
      <c r="P38" s="96">
        <v>0</v>
      </c>
      <c r="Q38" s="97">
        <v>0</v>
      </c>
      <c r="R38" s="96">
        <v>23</v>
      </c>
      <c r="S38" s="96">
        <v>1</v>
      </c>
      <c r="T38" s="97">
        <v>24</v>
      </c>
      <c r="U38" s="53"/>
    </row>
    <row r="39" spans="1:21" s="57" customFormat="1" ht="14.25">
      <c r="A39" s="53"/>
      <c r="B39" s="98" t="s">
        <v>1</v>
      </c>
      <c r="C39" s="99">
        <v>174</v>
      </c>
      <c r="D39" s="99">
        <v>506</v>
      </c>
      <c r="E39" s="99">
        <v>680</v>
      </c>
      <c r="F39" s="99">
        <v>3197</v>
      </c>
      <c r="G39" s="99">
        <v>3626</v>
      </c>
      <c r="H39" s="99">
        <v>6823</v>
      </c>
      <c r="I39" s="99">
        <v>114</v>
      </c>
      <c r="J39" s="99">
        <v>1556</v>
      </c>
      <c r="K39" s="99">
        <v>1670</v>
      </c>
      <c r="L39" s="99">
        <v>135</v>
      </c>
      <c r="M39" s="99">
        <v>351</v>
      </c>
      <c r="N39" s="99">
        <v>486</v>
      </c>
      <c r="O39" s="99">
        <v>3725</v>
      </c>
      <c r="P39" s="99">
        <v>7334</v>
      </c>
      <c r="Q39" s="99">
        <v>11059</v>
      </c>
      <c r="R39" s="99">
        <v>142</v>
      </c>
      <c r="S39" s="99">
        <v>24</v>
      </c>
      <c r="T39" s="99">
        <v>166</v>
      </c>
      <c r="U39" s="53"/>
    </row>
    <row r="40" spans="1:21" ht="14.25">
      <c r="A40" s="36"/>
      <c r="B40" s="41" t="s">
        <v>9</v>
      </c>
      <c r="C40" s="96"/>
      <c r="D40" s="96"/>
      <c r="E40" s="97"/>
      <c r="F40" s="96"/>
      <c r="G40" s="96"/>
      <c r="H40" s="97"/>
      <c r="I40" s="96"/>
      <c r="J40" s="96"/>
      <c r="K40" s="97"/>
      <c r="L40" s="96"/>
      <c r="M40" s="96"/>
      <c r="N40" s="97"/>
      <c r="O40" s="96"/>
      <c r="P40" s="96"/>
      <c r="Q40" s="97"/>
      <c r="R40" s="96"/>
      <c r="S40" s="96"/>
      <c r="T40" s="97"/>
      <c r="U40" s="36"/>
    </row>
    <row r="41" spans="1:21" s="57" customFormat="1" ht="14.25">
      <c r="A41" s="53"/>
      <c r="B41" s="95" t="s">
        <v>0</v>
      </c>
      <c r="C41" s="96">
        <v>234</v>
      </c>
      <c r="D41" s="96">
        <v>487</v>
      </c>
      <c r="E41" s="97">
        <v>721</v>
      </c>
      <c r="F41" s="96">
        <v>3850</v>
      </c>
      <c r="G41" s="96">
        <v>3869</v>
      </c>
      <c r="H41" s="97">
        <v>7719</v>
      </c>
      <c r="I41" s="96">
        <v>56</v>
      </c>
      <c r="J41" s="96">
        <v>615</v>
      </c>
      <c r="K41" s="97">
        <v>671</v>
      </c>
      <c r="L41" s="96">
        <v>67</v>
      </c>
      <c r="M41" s="96">
        <v>182</v>
      </c>
      <c r="N41" s="97">
        <v>249</v>
      </c>
      <c r="O41" s="96">
        <v>2304</v>
      </c>
      <c r="P41" s="96">
        <v>4189</v>
      </c>
      <c r="Q41" s="97">
        <v>6493</v>
      </c>
      <c r="R41" s="96">
        <v>0</v>
      </c>
      <c r="S41" s="96">
        <v>0</v>
      </c>
      <c r="T41" s="97">
        <v>0</v>
      </c>
      <c r="U41" s="53"/>
    </row>
    <row r="42" spans="1:21" s="57" customFormat="1" ht="14.25">
      <c r="A42" s="53"/>
      <c r="B42" s="95" t="s">
        <v>47</v>
      </c>
      <c r="C42" s="96">
        <v>63</v>
      </c>
      <c r="D42" s="96">
        <v>237</v>
      </c>
      <c r="E42" s="97">
        <v>300</v>
      </c>
      <c r="F42" s="96">
        <v>332</v>
      </c>
      <c r="G42" s="96">
        <v>317</v>
      </c>
      <c r="H42" s="97">
        <v>649</v>
      </c>
      <c r="I42" s="96">
        <v>0</v>
      </c>
      <c r="J42" s="96">
        <v>5</v>
      </c>
      <c r="K42" s="97">
        <v>5</v>
      </c>
      <c r="L42" s="96"/>
      <c r="M42" s="96"/>
      <c r="N42" s="97">
        <v>0</v>
      </c>
      <c r="O42" s="96">
        <v>0</v>
      </c>
      <c r="P42" s="96">
        <v>0</v>
      </c>
      <c r="Q42" s="97">
        <v>0</v>
      </c>
      <c r="R42" s="96">
        <v>142</v>
      </c>
      <c r="S42" s="96">
        <v>7</v>
      </c>
      <c r="T42" s="97">
        <v>149</v>
      </c>
      <c r="U42" s="53"/>
    </row>
    <row r="43" spans="1:21" s="57" customFormat="1" ht="14.25">
      <c r="A43" s="53"/>
      <c r="B43" s="98" t="s">
        <v>1</v>
      </c>
      <c r="C43" s="99">
        <v>297</v>
      </c>
      <c r="D43" s="99">
        <v>724</v>
      </c>
      <c r="E43" s="99">
        <v>1021</v>
      </c>
      <c r="F43" s="99">
        <v>4182</v>
      </c>
      <c r="G43" s="99">
        <v>4186</v>
      </c>
      <c r="H43" s="99">
        <v>8368</v>
      </c>
      <c r="I43" s="99">
        <v>56</v>
      </c>
      <c r="J43" s="99">
        <v>620</v>
      </c>
      <c r="K43" s="99">
        <v>676</v>
      </c>
      <c r="L43" s="99">
        <v>67</v>
      </c>
      <c r="M43" s="99">
        <v>182</v>
      </c>
      <c r="N43" s="99">
        <v>249</v>
      </c>
      <c r="O43" s="99">
        <v>2304</v>
      </c>
      <c r="P43" s="99">
        <v>4189</v>
      </c>
      <c r="Q43" s="99">
        <v>6493</v>
      </c>
      <c r="R43" s="99">
        <v>142</v>
      </c>
      <c r="S43" s="99">
        <v>7</v>
      </c>
      <c r="T43" s="99">
        <v>149</v>
      </c>
      <c r="U43" s="53"/>
    </row>
    <row r="44" spans="1:21" ht="14.25">
      <c r="A44" s="36"/>
      <c r="B44" s="41" t="s">
        <v>8</v>
      </c>
      <c r="C44" s="96"/>
      <c r="D44" s="96"/>
      <c r="E44" s="97"/>
      <c r="F44" s="96"/>
      <c r="G44" s="96"/>
      <c r="H44" s="97"/>
      <c r="I44" s="96"/>
      <c r="J44" s="96"/>
      <c r="K44" s="97"/>
      <c r="L44" s="96"/>
      <c r="M44" s="96"/>
      <c r="N44" s="97"/>
      <c r="O44" s="96"/>
      <c r="P44" s="96"/>
      <c r="Q44" s="97"/>
      <c r="R44" s="96"/>
      <c r="S44" s="96"/>
      <c r="T44" s="97"/>
      <c r="U44" s="36"/>
    </row>
    <row r="45" spans="1:21" s="57" customFormat="1" ht="14.25">
      <c r="A45" s="53"/>
      <c r="B45" s="95" t="s">
        <v>0</v>
      </c>
      <c r="C45" s="97">
        <v>1505</v>
      </c>
      <c r="D45" s="97">
        <v>3054</v>
      </c>
      <c r="E45" s="97">
        <v>4559</v>
      </c>
      <c r="F45" s="97">
        <v>17688</v>
      </c>
      <c r="G45" s="97">
        <v>18743</v>
      </c>
      <c r="H45" s="97">
        <v>36431</v>
      </c>
      <c r="I45" s="97">
        <v>242</v>
      </c>
      <c r="J45" s="97">
        <v>3617</v>
      </c>
      <c r="K45" s="97">
        <v>3859</v>
      </c>
      <c r="L45" s="97">
        <v>234</v>
      </c>
      <c r="M45" s="97">
        <v>539</v>
      </c>
      <c r="N45" s="97">
        <v>773</v>
      </c>
      <c r="O45" s="97">
        <v>14237</v>
      </c>
      <c r="P45" s="97">
        <v>26215</v>
      </c>
      <c r="Q45" s="97">
        <v>40452</v>
      </c>
      <c r="R45" s="97">
        <v>119</v>
      </c>
      <c r="S45" s="97">
        <v>23</v>
      </c>
      <c r="T45" s="97">
        <v>142</v>
      </c>
      <c r="U45" s="53"/>
    </row>
    <row r="46" spans="1:21" s="57" customFormat="1" ht="14.25">
      <c r="A46" s="53"/>
      <c r="B46" s="95" t="s">
        <v>46</v>
      </c>
      <c r="C46" s="97">
        <v>220</v>
      </c>
      <c r="D46" s="97">
        <v>682</v>
      </c>
      <c r="E46" s="97">
        <v>902</v>
      </c>
      <c r="F46" s="97">
        <v>864</v>
      </c>
      <c r="G46" s="97">
        <v>956</v>
      </c>
      <c r="H46" s="97">
        <v>1820</v>
      </c>
      <c r="I46" s="97">
        <v>55</v>
      </c>
      <c r="J46" s="97">
        <v>665</v>
      </c>
      <c r="K46" s="97">
        <v>720</v>
      </c>
      <c r="L46" s="97">
        <v>29</v>
      </c>
      <c r="M46" s="97">
        <v>128</v>
      </c>
      <c r="N46" s="97">
        <v>157</v>
      </c>
      <c r="O46" s="97">
        <v>0</v>
      </c>
      <c r="P46" s="97">
        <v>0</v>
      </c>
      <c r="Q46" s="97">
        <v>0</v>
      </c>
      <c r="R46" s="97">
        <v>656</v>
      </c>
      <c r="S46" s="97">
        <v>145</v>
      </c>
      <c r="T46" s="97">
        <v>801</v>
      </c>
      <c r="U46" s="53"/>
    </row>
    <row r="47" spans="1:21" s="103" customFormat="1" ht="15" thickBot="1">
      <c r="A47" s="100"/>
      <c r="B47" s="101" t="s">
        <v>1</v>
      </c>
      <c r="C47" s="102">
        <v>1725</v>
      </c>
      <c r="D47" s="102">
        <v>3736</v>
      </c>
      <c r="E47" s="102">
        <v>5461</v>
      </c>
      <c r="F47" s="102">
        <v>18552</v>
      </c>
      <c r="G47" s="102">
        <v>19699</v>
      </c>
      <c r="H47" s="102">
        <v>38251</v>
      </c>
      <c r="I47" s="102">
        <v>297</v>
      </c>
      <c r="J47" s="102">
        <v>4282</v>
      </c>
      <c r="K47" s="102">
        <v>4579</v>
      </c>
      <c r="L47" s="102">
        <v>263</v>
      </c>
      <c r="M47" s="102">
        <v>667</v>
      </c>
      <c r="N47" s="102">
        <v>930</v>
      </c>
      <c r="O47" s="102">
        <v>14237</v>
      </c>
      <c r="P47" s="102">
        <v>26215</v>
      </c>
      <c r="Q47" s="102">
        <v>40452</v>
      </c>
      <c r="R47" s="102">
        <v>775</v>
      </c>
      <c r="S47" s="102">
        <v>168</v>
      </c>
      <c r="T47" s="102">
        <v>943</v>
      </c>
      <c r="U47" s="100"/>
    </row>
    <row r="48" spans="1:21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4.25">
      <c r="A49" s="36"/>
      <c r="B49" s="297" t="s">
        <v>175</v>
      </c>
      <c r="C49" s="297"/>
      <c r="D49" s="297"/>
      <c r="E49" s="297"/>
      <c r="F49" s="297"/>
      <c r="G49" s="297"/>
      <c r="H49" s="297"/>
      <c r="I49" s="297"/>
      <c r="J49" s="297"/>
      <c r="K49" s="297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04"/>
      <c r="M50" s="36"/>
      <c r="N50" s="36"/>
      <c r="O50" s="104"/>
      <c r="P50" s="36"/>
      <c r="Q50" s="36"/>
      <c r="R50" s="36"/>
      <c r="S50" s="36"/>
      <c r="T50" s="36"/>
      <c r="U50" s="36"/>
    </row>
  </sheetData>
  <sheetProtection/>
  <mergeCells count="10">
    <mergeCell ref="B9:O9"/>
    <mergeCell ref="O10:Q10"/>
    <mergeCell ref="R10:T10"/>
    <mergeCell ref="B10:B11"/>
    <mergeCell ref="B49:H49"/>
    <mergeCell ref="I49:K49"/>
    <mergeCell ref="L10:N10"/>
    <mergeCell ref="I10:K10"/>
    <mergeCell ref="F10:H10"/>
    <mergeCell ref="C10:E10"/>
  </mergeCells>
  <hyperlinks>
    <hyperlink ref="S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2" r:id="rId3"/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="87" zoomScaleNormal="87" zoomScalePageLayoutView="0" workbookViewId="0" topLeftCell="A1">
      <selection activeCell="B9" sqref="B9"/>
    </sheetView>
  </sheetViews>
  <sheetFormatPr defaultColWidth="11.421875" defaultRowHeight="12.75"/>
  <cols>
    <col min="1" max="1" width="3.421875" style="40" customWidth="1"/>
    <col min="2" max="2" width="45.421875" style="40" customWidth="1"/>
    <col min="3" max="11" width="11.421875" style="40" customWidth="1"/>
    <col min="12" max="12" width="5.7109375" style="40" customWidth="1"/>
    <col min="13" max="13" width="8.8515625" style="40" customWidth="1"/>
    <col min="14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5" customHeight="1"/>
    <row r="5" spans="1:12" s="26" customFormat="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8" t="s">
        <v>21</v>
      </c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3.7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9.75" customHeight="1" thickBot="1">
      <c r="A9" s="27"/>
      <c r="B9" s="76" t="s">
        <v>187</v>
      </c>
      <c r="C9" s="76"/>
      <c r="D9" s="76"/>
      <c r="E9" s="76"/>
      <c r="F9" s="76"/>
      <c r="G9" s="76"/>
      <c r="H9" s="76"/>
      <c r="I9" s="76"/>
      <c r="J9" s="76"/>
      <c r="K9" s="76"/>
      <c r="L9" s="27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2" s="84" customFormat="1" ht="14.25">
      <c r="B11" s="107" t="s">
        <v>51</v>
      </c>
      <c r="C11" s="108">
        <v>286</v>
      </c>
      <c r="D11" s="108">
        <v>958</v>
      </c>
      <c r="E11" s="108">
        <v>600</v>
      </c>
      <c r="F11" s="108">
        <v>1319</v>
      </c>
      <c r="G11" s="108">
        <v>223</v>
      </c>
      <c r="H11" s="108">
        <v>374</v>
      </c>
      <c r="I11" s="108">
        <v>680</v>
      </c>
      <c r="J11" s="108">
        <v>1021</v>
      </c>
      <c r="K11" s="97">
        <v>5461</v>
      </c>
      <c r="L11" s="82"/>
    </row>
    <row r="12" spans="2:12" ht="14.25">
      <c r="B12" s="109" t="s">
        <v>52</v>
      </c>
      <c r="C12" s="87">
        <v>0</v>
      </c>
      <c r="D12" s="87">
        <v>35</v>
      </c>
      <c r="E12" s="87">
        <v>43</v>
      </c>
      <c r="F12" s="87">
        <v>165</v>
      </c>
      <c r="G12" s="87">
        <v>29</v>
      </c>
      <c r="H12" s="87">
        <v>54</v>
      </c>
      <c r="I12" s="87">
        <v>35</v>
      </c>
      <c r="J12" s="87">
        <v>98</v>
      </c>
      <c r="K12" s="97">
        <v>459</v>
      </c>
      <c r="L12" s="36"/>
    </row>
    <row r="13" spans="2:12" ht="14.25">
      <c r="B13" s="109" t="s">
        <v>53</v>
      </c>
      <c r="C13" s="87">
        <v>215</v>
      </c>
      <c r="D13" s="87">
        <v>716</v>
      </c>
      <c r="E13" s="87">
        <v>406</v>
      </c>
      <c r="F13" s="87">
        <v>526</v>
      </c>
      <c r="G13" s="87">
        <v>161</v>
      </c>
      <c r="H13" s="87">
        <v>243</v>
      </c>
      <c r="I13" s="87">
        <v>351</v>
      </c>
      <c r="J13" s="87">
        <v>437</v>
      </c>
      <c r="K13" s="97">
        <v>3055</v>
      </c>
      <c r="L13" s="36"/>
    </row>
    <row r="14" spans="2:12" ht="14.25">
      <c r="B14" s="109" t="s">
        <v>54</v>
      </c>
      <c r="C14" s="96">
        <v>71</v>
      </c>
      <c r="D14" s="96">
        <v>207</v>
      </c>
      <c r="E14" s="96">
        <v>151</v>
      </c>
      <c r="F14" s="96">
        <v>614</v>
      </c>
      <c r="G14" s="96">
        <v>33</v>
      </c>
      <c r="H14" s="96">
        <v>77</v>
      </c>
      <c r="I14" s="96">
        <v>294</v>
      </c>
      <c r="J14" s="96">
        <v>486</v>
      </c>
      <c r="K14" s="97">
        <v>1933</v>
      </c>
      <c r="L14" s="36"/>
    </row>
    <row r="15" spans="2:12" ht="14.25">
      <c r="B15" s="110" t="s">
        <v>55</v>
      </c>
      <c r="C15" s="111">
        <v>0</v>
      </c>
      <c r="D15" s="111">
        <v>0</v>
      </c>
      <c r="E15" s="111">
        <v>0</v>
      </c>
      <c r="F15" s="111">
        <v>14</v>
      </c>
      <c r="G15" s="111">
        <v>0</v>
      </c>
      <c r="H15" s="111">
        <v>0</v>
      </c>
      <c r="I15" s="111">
        <v>0</v>
      </c>
      <c r="J15" s="111">
        <v>0</v>
      </c>
      <c r="K15" s="99">
        <v>14</v>
      </c>
      <c r="L15" s="36"/>
    </row>
    <row r="16" spans="2:12" s="84" customFormat="1" ht="14.25">
      <c r="B16" s="107" t="s">
        <v>43</v>
      </c>
      <c r="C16" s="97">
        <v>3225</v>
      </c>
      <c r="D16" s="97">
        <v>3943</v>
      </c>
      <c r="E16" s="97">
        <v>5154</v>
      </c>
      <c r="F16" s="97">
        <v>4317</v>
      </c>
      <c r="G16" s="97">
        <v>1898</v>
      </c>
      <c r="H16" s="97">
        <v>4523</v>
      </c>
      <c r="I16" s="97">
        <v>6823</v>
      </c>
      <c r="J16" s="97">
        <v>8368</v>
      </c>
      <c r="K16" s="97">
        <v>38251</v>
      </c>
      <c r="L16" s="82"/>
    </row>
    <row r="17" spans="2:12" ht="14.25">
      <c r="B17" s="109" t="s">
        <v>56</v>
      </c>
      <c r="C17" s="96">
        <v>1333</v>
      </c>
      <c r="D17" s="96">
        <v>1967</v>
      </c>
      <c r="E17" s="96">
        <v>1597</v>
      </c>
      <c r="F17" s="96">
        <v>1522</v>
      </c>
      <c r="G17" s="96">
        <v>890</v>
      </c>
      <c r="H17" s="96">
        <v>1849</v>
      </c>
      <c r="I17" s="96">
        <v>3012</v>
      </c>
      <c r="J17" s="96">
        <v>2919</v>
      </c>
      <c r="K17" s="97">
        <v>15089</v>
      </c>
      <c r="L17" s="36"/>
    </row>
    <row r="18" spans="2:12" ht="14.25">
      <c r="B18" s="109" t="s">
        <v>57</v>
      </c>
      <c r="C18" s="96">
        <v>795</v>
      </c>
      <c r="D18" s="96">
        <v>1012</v>
      </c>
      <c r="E18" s="96">
        <v>1172</v>
      </c>
      <c r="F18" s="96">
        <v>1372</v>
      </c>
      <c r="G18" s="96">
        <v>476</v>
      </c>
      <c r="H18" s="96">
        <v>1157</v>
      </c>
      <c r="I18" s="96">
        <v>1848</v>
      </c>
      <c r="J18" s="96">
        <v>1842</v>
      </c>
      <c r="K18" s="97">
        <v>9674</v>
      </c>
      <c r="L18" s="36"/>
    </row>
    <row r="19" spans="2:12" ht="14.25">
      <c r="B19" s="109" t="s">
        <v>58</v>
      </c>
      <c r="C19" s="96">
        <v>0</v>
      </c>
      <c r="D19" s="96">
        <v>0</v>
      </c>
      <c r="E19" s="96">
        <v>404</v>
      </c>
      <c r="F19" s="96">
        <v>440</v>
      </c>
      <c r="G19" s="96">
        <v>0</v>
      </c>
      <c r="H19" s="96">
        <v>215</v>
      </c>
      <c r="I19" s="96">
        <v>367</v>
      </c>
      <c r="J19" s="96">
        <v>552</v>
      </c>
      <c r="K19" s="97">
        <v>1978</v>
      </c>
      <c r="L19" s="36"/>
    </row>
    <row r="20" spans="2:12" ht="14.25">
      <c r="B20" s="110" t="s">
        <v>59</v>
      </c>
      <c r="C20" s="111">
        <v>1097</v>
      </c>
      <c r="D20" s="111">
        <v>964</v>
      </c>
      <c r="E20" s="111">
        <v>1981</v>
      </c>
      <c r="F20" s="111">
        <v>983</v>
      </c>
      <c r="G20" s="111">
        <v>532</v>
      </c>
      <c r="H20" s="111">
        <v>1302</v>
      </c>
      <c r="I20" s="111">
        <v>1596</v>
      </c>
      <c r="J20" s="111">
        <v>3055</v>
      </c>
      <c r="K20" s="99">
        <v>11510</v>
      </c>
      <c r="L20" s="36"/>
    </row>
    <row r="21" spans="2:12" s="84" customFormat="1" ht="14.25">
      <c r="B21" s="107" t="s">
        <v>44</v>
      </c>
      <c r="C21" s="97">
        <v>327</v>
      </c>
      <c r="D21" s="97">
        <v>323</v>
      </c>
      <c r="E21" s="97">
        <v>416</v>
      </c>
      <c r="F21" s="97">
        <v>988</v>
      </c>
      <c r="G21" s="97">
        <v>0</v>
      </c>
      <c r="H21" s="97">
        <v>179</v>
      </c>
      <c r="I21" s="97">
        <v>1670</v>
      </c>
      <c r="J21" s="97">
        <v>676</v>
      </c>
      <c r="K21" s="97">
        <v>4579</v>
      </c>
      <c r="L21" s="82"/>
    </row>
    <row r="22" spans="2:12" ht="14.25">
      <c r="B22" s="109" t="s">
        <v>56</v>
      </c>
      <c r="C22" s="96">
        <v>181</v>
      </c>
      <c r="D22" s="96">
        <v>140</v>
      </c>
      <c r="E22" s="96">
        <v>200</v>
      </c>
      <c r="F22" s="96">
        <v>288</v>
      </c>
      <c r="G22" s="96">
        <v>0</v>
      </c>
      <c r="H22" s="96">
        <v>53</v>
      </c>
      <c r="I22" s="96">
        <v>551</v>
      </c>
      <c r="J22" s="96">
        <v>226</v>
      </c>
      <c r="K22" s="97">
        <v>1639</v>
      </c>
      <c r="L22" s="36"/>
    </row>
    <row r="23" spans="2:12" ht="14.25">
      <c r="B23" s="109" t="s">
        <v>57</v>
      </c>
      <c r="C23" s="96">
        <v>146</v>
      </c>
      <c r="D23" s="96">
        <v>183</v>
      </c>
      <c r="E23" s="96">
        <v>200</v>
      </c>
      <c r="F23" s="96">
        <v>321</v>
      </c>
      <c r="G23" s="96">
        <v>0</v>
      </c>
      <c r="H23" s="96">
        <v>0</v>
      </c>
      <c r="I23" s="96">
        <v>325</v>
      </c>
      <c r="J23" s="96">
        <v>421</v>
      </c>
      <c r="K23" s="97">
        <v>1596</v>
      </c>
      <c r="L23" s="36"/>
    </row>
    <row r="24" spans="2:12" ht="14.25">
      <c r="B24" s="109" t="s">
        <v>58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215</v>
      </c>
      <c r="J24" s="96">
        <v>0</v>
      </c>
      <c r="K24" s="97">
        <v>215</v>
      </c>
      <c r="L24" s="36"/>
    </row>
    <row r="25" spans="2:12" ht="14.25">
      <c r="B25" s="110" t="s">
        <v>59</v>
      </c>
      <c r="C25" s="111">
        <v>0</v>
      </c>
      <c r="D25" s="111">
        <v>0</v>
      </c>
      <c r="E25" s="111">
        <v>16</v>
      </c>
      <c r="F25" s="111">
        <v>379</v>
      </c>
      <c r="G25" s="111">
        <v>0</v>
      </c>
      <c r="H25" s="111">
        <v>126</v>
      </c>
      <c r="I25" s="111">
        <v>579</v>
      </c>
      <c r="J25" s="111">
        <v>29</v>
      </c>
      <c r="K25" s="99">
        <v>1129</v>
      </c>
      <c r="L25" s="36"/>
    </row>
    <row r="26" spans="2:12" s="84" customFormat="1" ht="14.25">
      <c r="B26" s="112" t="s">
        <v>60</v>
      </c>
      <c r="C26" s="113">
        <v>0</v>
      </c>
      <c r="D26" s="113">
        <v>0</v>
      </c>
      <c r="E26" s="113">
        <v>195</v>
      </c>
      <c r="F26" s="113">
        <v>0</v>
      </c>
      <c r="G26" s="113">
        <v>0</v>
      </c>
      <c r="H26" s="113">
        <v>0</v>
      </c>
      <c r="I26" s="113">
        <v>486</v>
      </c>
      <c r="J26" s="113">
        <v>249</v>
      </c>
      <c r="K26" s="113">
        <v>930</v>
      </c>
      <c r="L26" s="82"/>
    </row>
    <row r="27" spans="2:12" s="84" customFormat="1" ht="14.25">
      <c r="B27" s="107" t="s">
        <v>48</v>
      </c>
      <c r="C27" s="97">
        <v>3733</v>
      </c>
      <c r="D27" s="97">
        <v>7856</v>
      </c>
      <c r="E27" s="97">
        <v>2560</v>
      </c>
      <c r="F27" s="97">
        <v>4096</v>
      </c>
      <c r="G27" s="97">
        <v>2194</v>
      </c>
      <c r="H27" s="97">
        <v>2461</v>
      </c>
      <c r="I27" s="97">
        <v>11059</v>
      </c>
      <c r="J27" s="97">
        <v>6493</v>
      </c>
      <c r="K27" s="97">
        <v>40452</v>
      </c>
      <c r="L27" s="82"/>
    </row>
    <row r="28" spans="2:12" ht="14.25">
      <c r="B28" s="109" t="s">
        <v>151</v>
      </c>
      <c r="C28" s="96">
        <v>1373</v>
      </c>
      <c r="D28" s="96">
        <v>2406</v>
      </c>
      <c r="E28" s="96">
        <v>943</v>
      </c>
      <c r="F28" s="96">
        <v>1118</v>
      </c>
      <c r="G28" s="96">
        <v>846</v>
      </c>
      <c r="H28" s="96">
        <v>760</v>
      </c>
      <c r="I28" s="96">
        <v>3871</v>
      </c>
      <c r="J28" s="96">
        <v>1915</v>
      </c>
      <c r="K28" s="97">
        <v>13232</v>
      </c>
      <c r="L28" s="36"/>
    </row>
    <row r="29" spans="2:12" ht="14.25">
      <c r="B29" s="109" t="s">
        <v>152</v>
      </c>
      <c r="C29" s="96">
        <v>1259</v>
      </c>
      <c r="D29" s="96">
        <v>2303</v>
      </c>
      <c r="E29" s="96">
        <v>995</v>
      </c>
      <c r="F29" s="96">
        <v>1449</v>
      </c>
      <c r="G29" s="96">
        <v>812</v>
      </c>
      <c r="H29" s="96">
        <v>956</v>
      </c>
      <c r="I29" s="96">
        <v>3767</v>
      </c>
      <c r="J29" s="96">
        <v>2149</v>
      </c>
      <c r="K29" s="97">
        <v>13690</v>
      </c>
      <c r="L29" s="36"/>
    </row>
    <row r="30" spans="2:12" ht="14.25">
      <c r="B30" s="114" t="s">
        <v>153</v>
      </c>
      <c r="C30" s="96">
        <v>419</v>
      </c>
      <c r="D30" s="96">
        <v>643</v>
      </c>
      <c r="E30" s="96">
        <v>342</v>
      </c>
      <c r="F30" s="96">
        <v>556</v>
      </c>
      <c r="G30" s="96">
        <v>185</v>
      </c>
      <c r="H30" s="96">
        <v>312</v>
      </c>
      <c r="I30" s="96">
        <v>1054</v>
      </c>
      <c r="J30" s="96">
        <v>647</v>
      </c>
      <c r="K30" s="97">
        <v>4158</v>
      </c>
      <c r="L30" s="36"/>
    </row>
    <row r="31" spans="2:12" ht="14.25">
      <c r="B31" s="109" t="s">
        <v>154</v>
      </c>
      <c r="C31" s="96">
        <v>161</v>
      </c>
      <c r="D31" s="96">
        <v>966</v>
      </c>
      <c r="E31" s="96">
        <v>155</v>
      </c>
      <c r="F31" s="96">
        <v>543</v>
      </c>
      <c r="G31" s="96">
        <v>154</v>
      </c>
      <c r="H31" s="96">
        <v>163</v>
      </c>
      <c r="I31" s="96">
        <v>1149</v>
      </c>
      <c r="J31" s="96">
        <v>814</v>
      </c>
      <c r="K31" s="97">
        <v>4105</v>
      </c>
      <c r="L31" s="36"/>
    </row>
    <row r="32" spans="2:12" ht="14.25">
      <c r="B32" s="109" t="s">
        <v>155</v>
      </c>
      <c r="C32" s="96">
        <v>467</v>
      </c>
      <c r="D32" s="96">
        <v>1212</v>
      </c>
      <c r="E32" s="96">
        <v>95</v>
      </c>
      <c r="F32" s="96">
        <v>372</v>
      </c>
      <c r="G32" s="96">
        <v>150</v>
      </c>
      <c r="H32" s="96">
        <v>232</v>
      </c>
      <c r="I32" s="96">
        <v>1060</v>
      </c>
      <c r="J32" s="96">
        <v>577</v>
      </c>
      <c r="K32" s="97">
        <v>4165</v>
      </c>
      <c r="L32" s="36"/>
    </row>
    <row r="33" spans="2:12" ht="14.25">
      <c r="B33" s="109" t="s">
        <v>156</v>
      </c>
      <c r="C33" s="96">
        <v>54</v>
      </c>
      <c r="D33" s="96">
        <v>326</v>
      </c>
      <c r="E33" s="96">
        <v>30</v>
      </c>
      <c r="F33" s="96">
        <v>58</v>
      </c>
      <c r="G33" s="96">
        <v>47</v>
      </c>
      <c r="H33" s="96">
        <v>38</v>
      </c>
      <c r="I33" s="96">
        <v>158</v>
      </c>
      <c r="J33" s="96">
        <v>391</v>
      </c>
      <c r="K33" s="97">
        <v>1102</v>
      </c>
      <c r="L33" s="36"/>
    </row>
    <row r="34" spans="2:12" s="84" customFormat="1" ht="14.25">
      <c r="B34" s="115" t="s">
        <v>67</v>
      </c>
      <c r="C34" s="116">
        <v>37</v>
      </c>
      <c r="D34" s="116">
        <v>95</v>
      </c>
      <c r="E34" s="116">
        <v>5</v>
      </c>
      <c r="F34" s="116">
        <v>449</v>
      </c>
      <c r="G34" s="116">
        <v>35</v>
      </c>
      <c r="H34" s="116">
        <v>7</v>
      </c>
      <c r="I34" s="116">
        <v>166</v>
      </c>
      <c r="J34" s="116">
        <v>149</v>
      </c>
      <c r="K34" s="116">
        <v>943</v>
      </c>
      <c r="L34" s="82"/>
    </row>
    <row r="35" spans="2:12" ht="14.25">
      <c r="B35" s="109" t="s">
        <v>68</v>
      </c>
      <c r="C35" s="96">
        <v>30</v>
      </c>
      <c r="D35" s="96">
        <v>89</v>
      </c>
      <c r="E35" s="96">
        <v>5</v>
      </c>
      <c r="F35" s="96">
        <v>419</v>
      </c>
      <c r="G35" s="96">
        <v>35</v>
      </c>
      <c r="H35" s="96">
        <v>7</v>
      </c>
      <c r="I35" s="96">
        <v>166</v>
      </c>
      <c r="J35" s="96">
        <v>133</v>
      </c>
      <c r="K35" s="97">
        <v>884</v>
      </c>
      <c r="L35" s="36"/>
    </row>
    <row r="36" spans="2:12" ht="14.25">
      <c r="B36" s="110" t="s">
        <v>69</v>
      </c>
      <c r="C36" s="111">
        <v>7</v>
      </c>
      <c r="D36" s="111">
        <v>6</v>
      </c>
      <c r="E36" s="111">
        <v>0</v>
      </c>
      <c r="F36" s="111">
        <v>30</v>
      </c>
      <c r="G36" s="111">
        <v>0</v>
      </c>
      <c r="H36" s="111">
        <v>0</v>
      </c>
      <c r="I36" s="111">
        <v>0</v>
      </c>
      <c r="J36" s="111">
        <v>16</v>
      </c>
      <c r="K36" s="99">
        <v>59</v>
      </c>
      <c r="L36" s="36"/>
    </row>
    <row r="37" spans="2:11" s="107" customFormat="1" ht="15" thickBot="1">
      <c r="B37" s="77" t="s">
        <v>1</v>
      </c>
      <c r="C37" s="78">
        <v>7608</v>
      </c>
      <c r="D37" s="78">
        <v>9873</v>
      </c>
      <c r="E37" s="78">
        <v>5357</v>
      </c>
      <c r="F37" s="78">
        <v>7240</v>
      </c>
      <c r="G37" s="78">
        <v>2984</v>
      </c>
      <c r="H37" s="78">
        <v>4270</v>
      </c>
      <c r="I37" s="78">
        <v>14566</v>
      </c>
      <c r="J37" s="78">
        <v>10996</v>
      </c>
      <c r="K37" s="78">
        <v>90616</v>
      </c>
    </row>
    <row r="39" spans="2:6" ht="14.25">
      <c r="B39" s="333" t="s">
        <v>175</v>
      </c>
      <c r="C39" s="333"/>
      <c r="D39" s="333"/>
      <c r="E39" s="333"/>
      <c r="F39" s="333"/>
    </row>
    <row r="40" ht="14.25">
      <c r="B40" s="118"/>
    </row>
  </sheetData>
  <sheetProtection/>
  <mergeCells count="1">
    <mergeCell ref="B39:F39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3.421875" style="40" customWidth="1"/>
    <col min="2" max="2" width="45.421875" style="40" customWidth="1"/>
    <col min="3" max="11" width="9.7109375" style="40" customWidth="1"/>
    <col min="12" max="12" width="5.7109375" style="40" customWidth="1"/>
    <col min="13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8" customHeight="1"/>
    <row r="5" spans="1:12" s="29" customFormat="1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8" t="s">
        <v>21</v>
      </c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3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29.25" customHeight="1" thickBot="1">
      <c r="A9" s="27"/>
      <c r="B9" s="76" t="s">
        <v>186</v>
      </c>
      <c r="C9" s="76"/>
      <c r="D9" s="76"/>
      <c r="E9" s="76"/>
      <c r="F9" s="76"/>
      <c r="G9" s="76"/>
      <c r="H9" s="76"/>
      <c r="I9" s="76"/>
      <c r="J9" s="76"/>
      <c r="K9" s="76"/>
      <c r="L9" s="27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3" s="84" customFormat="1" ht="14.25">
      <c r="B11" s="107" t="s">
        <v>51</v>
      </c>
      <c r="C11" s="108">
        <v>85</v>
      </c>
      <c r="D11" s="108">
        <v>298</v>
      </c>
      <c r="E11" s="108">
        <v>218</v>
      </c>
      <c r="F11" s="108">
        <v>404</v>
      </c>
      <c r="G11" s="108">
        <v>92</v>
      </c>
      <c r="H11" s="108">
        <v>157</v>
      </c>
      <c r="I11" s="108">
        <v>174</v>
      </c>
      <c r="J11" s="108">
        <v>297</v>
      </c>
      <c r="K11" s="97">
        <v>1725</v>
      </c>
      <c r="L11" s="82"/>
      <c r="M11" s="119"/>
    </row>
    <row r="12" spans="2:12" ht="14.25">
      <c r="B12" s="109" t="s">
        <v>52</v>
      </c>
      <c r="C12" s="87"/>
      <c r="D12" s="87">
        <v>11</v>
      </c>
      <c r="E12" s="87">
        <v>21</v>
      </c>
      <c r="F12" s="87">
        <v>60</v>
      </c>
      <c r="G12" s="87">
        <v>10</v>
      </c>
      <c r="H12" s="87">
        <v>22</v>
      </c>
      <c r="I12" s="87">
        <v>16</v>
      </c>
      <c r="J12" s="87">
        <v>36</v>
      </c>
      <c r="K12" s="97">
        <v>176</v>
      </c>
      <c r="L12" s="36"/>
    </row>
    <row r="13" spans="2:12" ht="14.25">
      <c r="B13" s="109" t="s">
        <v>53</v>
      </c>
      <c r="C13" s="87">
        <v>71</v>
      </c>
      <c r="D13" s="87">
        <v>243</v>
      </c>
      <c r="E13" s="87">
        <v>149</v>
      </c>
      <c r="F13" s="87">
        <v>180</v>
      </c>
      <c r="G13" s="87">
        <v>70</v>
      </c>
      <c r="H13" s="87">
        <v>107</v>
      </c>
      <c r="I13" s="87">
        <v>76</v>
      </c>
      <c r="J13" s="87">
        <v>159</v>
      </c>
      <c r="K13" s="97">
        <v>1055</v>
      </c>
      <c r="L13" s="36"/>
    </row>
    <row r="14" spans="2:12" ht="14.25">
      <c r="B14" s="109" t="s">
        <v>54</v>
      </c>
      <c r="C14" s="96">
        <v>14</v>
      </c>
      <c r="D14" s="96">
        <v>44</v>
      </c>
      <c r="E14" s="96">
        <v>48</v>
      </c>
      <c r="F14" s="96">
        <v>159</v>
      </c>
      <c r="G14" s="96">
        <v>12</v>
      </c>
      <c r="H14" s="96">
        <v>28</v>
      </c>
      <c r="I14" s="96">
        <v>82</v>
      </c>
      <c r="J14" s="96">
        <v>102</v>
      </c>
      <c r="K14" s="97">
        <v>489</v>
      </c>
      <c r="L14" s="36"/>
    </row>
    <row r="15" spans="2:12" ht="14.25">
      <c r="B15" s="110" t="s">
        <v>55</v>
      </c>
      <c r="C15" s="111"/>
      <c r="D15" s="111"/>
      <c r="E15" s="111"/>
      <c r="F15" s="111">
        <v>5</v>
      </c>
      <c r="G15" s="111"/>
      <c r="H15" s="111"/>
      <c r="I15" s="111"/>
      <c r="J15" s="111"/>
      <c r="K15" s="99">
        <v>5</v>
      </c>
      <c r="L15" s="36"/>
    </row>
    <row r="16" spans="2:12" s="84" customFormat="1" ht="14.25">
      <c r="B16" s="107" t="s">
        <v>43</v>
      </c>
      <c r="C16" s="97">
        <v>1503</v>
      </c>
      <c r="D16" s="97">
        <v>1904</v>
      </c>
      <c r="E16" s="97">
        <v>2536</v>
      </c>
      <c r="F16" s="97">
        <v>2062</v>
      </c>
      <c r="G16" s="97">
        <v>976</v>
      </c>
      <c r="H16" s="97">
        <v>2192</v>
      </c>
      <c r="I16" s="97">
        <v>3197</v>
      </c>
      <c r="J16" s="97">
        <v>4182</v>
      </c>
      <c r="K16" s="97">
        <v>18552</v>
      </c>
      <c r="L16" s="82"/>
    </row>
    <row r="17" spans="2:12" ht="14.25">
      <c r="B17" s="109" t="s">
        <v>56</v>
      </c>
      <c r="C17" s="96">
        <v>614</v>
      </c>
      <c r="D17" s="96">
        <v>925</v>
      </c>
      <c r="E17" s="96">
        <v>765</v>
      </c>
      <c r="F17" s="96">
        <v>690</v>
      </c>
      <c r="G17" s="96">
        <v>398</v>
      </c>
      <c r="H17" s="96">
        <v>847</v>
      </c>
      <c r="I17" s="96">
        <v>1347</v>
      </c>
      <c r="J17" s="96">
        <v>1346</v>
      </c>
      <c r="K17" s="97">
        <v>6932</v>
      </c>
      <c r="L17" s="36"/>
    </row>
    <row r="18" spans="2:12" ht="14.25">
      <c r="B18" s="109" t="s">
        <v>57</v>
      </c>
      <c r="C18" s="96">
        <v>368</v>
      </c>
      <c r="D18" s="96">
        <v>528</v>
      </c>
      <c r="E18" s="96">
        <v>569</v>
      </c>
      <c r="F18" s="96">
        <v>621</v>
      </c>
      <c r="G18" s="96">
        <v>270</v>
      </c>
      <c r="H18" s="96">
        <v>572</v>
      </c>
      <c r="I18" s="96">
        <v>855</v>
      </c>
      <c r="J18" s="96">
        <v>938</v>
      </c>
      <c r="K18" s="97">
        <v>4721</v>
      </c>
      <c r="L18" s="36"/>
    </row>
    <row r="19" spans="2:12" ht="14.25">
      <c r="B19" s="109" t="s">
        <v>58</v>
      </c>
      <c r="C19" s="96"/>
      <c r="D19" s="96"/>
      <c r="E19" s="96">
        <v>223</v>
      </c>
      <c r="F19" s="96">
        <v>211</v>
      </c>
      <c r="G19" s="96"/>
      <c r="H19" s="96">
        <v>143</v>
      </c>
      <c r="I19" s="96">
        <v>227</v>
      </c>
      <c r="J19" s="96">
        <v>327</v>
      </c>
      <c r="K19" s="97">
        <v>1131</v>
      </c>
      <c r="L19" s="36"/>
    </row>
    <row r="20" spans="2:12" ht="14.25">
      <c r="B20" s="110" t="s">
        <v>59</v>
      </c>
      <c r="C20" s="111">
        <v>521</v>
      </c>
      <c r="D20" s="111">
        <v>451</v>
      </c>
      <c r="E20" s="111">
        <v>979</v>
      </c>
      <c r="F20" s="111">
        <v>540</v>
      </c>
      <c r="G20" s="111">
        <v>308</v>
      </c>
      <c r="H20" s="111">
        <v>630</v>
      </c>
      <c r="I20" s="111">
        <v>768</v>
      </c>
      <c r="J20" s="111">
        <v>1571</v>
      </c>
      <c r="K20" s="99">
        <v>5768</v>
      </c>
      <c r="L20" s="36"/>
    </row>
    <row r="21" spans="2:12" s="84" customFormat="1" ht="14.25">
      <c r="B21" s="107" t="s">
        <v>44</v>
      </c>
      <c r="C21" s="97">
        <v>24</v>
      </c>
      <c r="D21" s="97">
        <v>15</v>
      </c>
      <c r="E21" s="97">
        <v>35</v>
      </c>
      <c r="F21" s="97">
        <v>49</v>
      </c>
      <c r="G21" s="97">
        <v>0</v>
      </c>
      <c r="H21" s="97">
        <v>4</v>
      </c>
      <c r="I21" s="97">
        <v>114</v>
      </c>
      <c r="J21" s="97">
        <v>56</v>
      </c>
      <c r="K21" s="97">
        <v>297</v>
      </c>
      <c r="L21" s="82"/>
    </row>
    <row r="22" spans="2:12" ht="14.25">
      <c r="B22" s="109" t="s">
        <v>56</v>
      </c>
      <c r="C22" s="96">
        <v>14</v>
      </c>
      <c r="D22" s="96">
        <v>7</v>
      </c>
      <c r="E22" s="96">
        <v>13</v>
      </c>
      <c r="F22" s="96">
        <v>12</v>
      </c>
      <c r="G22" s="96"/>
      <c r="H22" s="96">
        <v>1</v>
      </c>
      <c r="I22" s="96">
        <v>40</v>
      </c>
      <c r="J22" s="96">
        <v>16</v>
      </c>
      <c r="K22" s="97">
        <v>103</v>
      </c>
      <c r="L22" s="36"/>
    </row>
    <row r="23" spans="2:12" ht="14.25">
      <c r="B23" s="109" t="s">
        <v>57</v>
      </c>
      <c r="C23" s="96">
        <v>10</v>
      </c>
      <c r="D23" s="96">
        <v>8</v>
      </c>
      <c r="E23" s="96">
        <v>22</v>
      </c>
      <c r="F23" s="96">
        <v>23</v>
      </c>
      <c r="G23" s="96"/>
      <c r="H23" s="96"/>
      <c r="I23" s="96">
        <v>24</v>
      </c>
      <c r="J23" s="96">
        <v>40</v>
      </c>
      <c r="K23" s="97">
        <v>127</v>
      </c>
      <c r="L23" s="36"/>
    </row>
    <row r="24" spans="2:12" ht="14.25">
      <c r="B24" s="109" t="s">
        <v>58</v>
      </c>
      <c r="C24" s="96"/>
      <c r="D24" s="96"/>
      <c r="E24" s="96"/>
      <c r="F24" s="96"/>
      <c r="G24" s="96"/>
      <c r="H24" s="96"/>
      <c r="I24" s="96">
        <v>21</v>
      </c>
      <c r="J24" s="96"/>
      <c r="K24" s="97">
        <v>21</v>
      </c>
      <c r="L24" s="36"/>
    </row>
    <row r="25" spans="2:12" ht="14.25">
      <c r="B25" s="110" t="s">
        <v>59</v>
      </c>
      <c r="C25" s="111"/>
      <c r="D25" s="111"/>
      <c r="E25" s="111"/>
      <c r="F25" s="111">
        <v>14</v>
      </c>
      <c r="G25" s="111"/>
      <c r="H25" s="111">
        <v>3</v>
      </c>
      <c r="I25" s="111">
        <v>29</v>
      </c>
      <c r="J25" s="111"/>
      <c r="K25" s="99">
        <v>46</v>
      </c>
      <c r="L25" s="36"/>
    </row>
    <row r="26" spans="2:12" s="84" customFormat="1" ht="14.25">
      <c r="B26" s="112" t="s">
        <v>60</v>
      </c>
      <c r="C26" s="113"/>
      <c r="D26" s="113"/>
      <c r="E26" s="113">
        <v>61</v>
      </c>
      <c r="F26" s="113"/>
      <c r="G26" s="113"/>
      <c r="H26" s="113"/>
      <c r="I26" s="113">
        <v>135</v>
      </c>
      <c r="J26" s="113">
        <v>67</v>
      </c>
      <c r="K26" s="113">
        <v>263</v>
      </c>
      <c r="L26" s="82"/>
    </row>
    <row r="27" spans="2:12" s="84" customFormat="1" ht="14.25">
      <c r="B27" s="107" t="s">
        <v>48</v>
      </c>
      <c r="C27" s="97">
        <v>1302</v>
      </c>
      <c r="D27" s="97">
        <v>2787</v>
      </c>
      <c r="E27" s="97">
        <v>945</v>
      </c>
      <c r="F27" s="97">
        <v>1423</v>
      </c>
      <c r="G27" s="97">
        <v>818</v>
      </c>
      <c r="H27" s="97">
        <v>933</v>
      </c>
      <c r="I27" s="97">
        <v>3725</v>
      </c>
      <c r="J27" s="97">
        <v>2304</v>
      </c>
      <c r="K27" s="97">
        <v>14237</v>
      </c>
      <c r="L27" s="82"/>
    </row>
    <row r="28" spans="2:12" ht="14.25">
      <c r="B28" s="109" t="s">
        <v>61</v>
      </c>
      <c r="C28" s="96">
        <v>496</v>
      </c>
      <c r="D28" s="96">
        <v>861</v>
      </c>
      <c r="E28" s="96">
        <v>345</v>
      </c>
      <c r="F28" s="96">
        <v>389</v>
      </c>
      <c r="G28" s="96">
        <v>340</v>
      </c>
      <c r="H28" s="96">
        <v>278</v>
      </c>
      <c r="I28" s="96">
        <v>1390</v>
      </c>
      <c r="J28" s="96">
        <v>707</v>
      </c>
      <c r="K28" s="97">
        <v>4806</v>
      </c>
      <c r="L28" s="36"/>
    </row>
    <row r="29" spans="2:12" ht="14.25">
      <c r="B29" s="109" t="s">
        <v>62</v>
      </c>
      <c r="C29" s="96">
        <v>425</v>
      </c>
      <c r="D29" s="96">
        <v>797</v>
      </c>
      <c r="E29" s="96">
        <v>378</v>
      </c>
      <c r="F29" s="96">
        <v>534</v>
      </c>
      <c r="G29" s="96">
        <v>297</v>
      </c>
      <c r="H29" s="96">
        <v>386</v>
      </c>
      <c r="I29" s="96">
        <v>1245</v>
      </c>
      <c r="J29" s="96">
        <v>755</v>
      </c>
      <c r="K29" s="97">
        <v>4817</v>
      </c>
      <c r="L29" s="36"/>
    </row>
    <row r="30" spans="2:12" ht="14.25">
      <c r="B30" s="114" t="s">
        <v>63</v>
      </c>
      <c r="C30" s="96">
        <v>141</v>
      </c>
      <c r="D30" s="96">
        <v>217</v>
      </c>
      <c r="E30" s="96">
        <v>122</v>
      </c>
      <c r="F30" s="96">
        <v>212</v>
      </c>
      <c r="G30" s="96">
        <v>68</v>
      </c>
      <c r="H30" s="96">
        <v>139</v>
      </c>
      <c r="I30" s="96">
        <v>343</v>
      </c>
      <c r="J30" s="96">
        <v>245</v>
      </c>
      <c r="K30" s="97">
        <v>1487</v>
      </c>
      <c r="L30" s="36"/>
    </row>
    <row r="31" spans="2:12" ht="14.25">
      <c r="B31" s="109" t="s">
        <v>64</v>
      </c>
      <c r="C31" s="96">
        <v>60</v>
      </c>
      <c r="D31" s="96">
        <v>349</v>
      </c>
      <c r="E31" s="96">
        <v>53</v>
      </c>
      <c r="F31" s="96">
        <v>152</v>
      </c>
      <c r="G31" s="96">
        <v>44</v>
      </c>
      <c r="H31" s="96">
        <v>43</v>
      </c>
      <c r="I31" s="96">
        <v>384</v>
      </c>
      <c r="J31" s="96">
        <v>287</v>
      </c>
      <c r="K31" s="97">
        <v>1372</v>
      </c>
      <c r="L31" s="36"/>
    </row>
    <row r="32" spans="2:12" ht="14.25">
      <c r="B32" s="109" t="s">
        <v>65</v>
      </c>
      <c r="C32" s="96">
        <v>162</v>
      </c>
      <c r="D32" s="96">
        <v>438</v>
      </c>
      <c r="E32" s="96">
        <v>37</v>
      </c>
      <c r="F32" s="96">
        <v>118</v>
      </c>
      <c r="G32" s="96">
        <v>54</v>
      </c>
      <c r="H32" s="96">
        <v>71</v>
      </c>
      <c r="I32" s="96">
        <v>308</v>
      </c>
      <c r="J32" s="96">
        <v>189</v>
      </c>
      <c r="K32" s="97">
        <v>1377</v>
      </c>
      <c r="L32" s="36"/>
    </row>
    <row r="33" spans="2:12" ht="14.25">
      <c r="B33" s="109" t="s">
        <v>66</v>
      </c>
      <c r="C33" s="96">
        <v>18</v>
      </c>
      <c r="D33" s="96">
        <v>125</v>
      </c>
      <c r="E33" s="96">
        <v>10</v>
      </c>
      <c r="F33" s="96">
        <v>18</v>
      </c>
      <c r="G33" s="96">
        <v>15</v>
      </c>
      <c r="H33" s="96">
        <v>16</v>
      </c>
      <c r="I33" s="96">
        <v>55</v>
      </c>
      <c r="J33" s="96">
        <v>121</v>
      </c>
      <c r="K33" s="97">
        <v>378</v>
      </c>
      <c r="L33" s="36"/>
    </row>
    <row r="34" spans="2:12" s="84" customFormat="1" ht="14.25">
      <c r="B34" s="115" t="s">
        <v>67</v>
      </c>
      <c r="C34" s="116">
        <v>32</v>
      </c>
      <c r="D34" s="116">
        <v>72</v>
      </c>
      <c r="E34" s="116">
        <v>4</v>
      </c>
      <c r="F34" s="116">
        <v>347</v>
      </c>
      <c r="G34" s="116">
        <v>32</v>
      </c>
      <c r="H34" s="116">
        <v>4</v>
      </c>
      <c r="I34" s="116">
        <v>142</v>
      </c>
      <c r="J34" s="116">
        <v>142</v>
      </c>
      <c r="K34" s="116">
        <v>775</v>
      </c>
      <c r="L34" s="82"/>
    </row>
    <row r="35" spans="2:12" ht="14.25">
      <c r="B35" s="109" t="s">
        <v>68</v>
      </c>
      <c r="C35" s="96">
        <v>26</v>
      </c>
      <c r="D35" s="96">
        <v>66</v>
      </c>
      <c r="E35" s="96">
        <v>4</v>
      </c>
      <c r="F35" s="96">
        <v>321</v>
      </c>
      <c r="G35" s="96">
        <v>32</v>
      </c>
      <c r="H35" s="96">
        <v>4</v>
      </c>
      <c r="I35" s="96">
        <v>142</v>
      </c>
      <c r="J35" s="96">
        <v>127</v>
      </c>
      <c r="K35" s="97">
        <v>722</v>
      </c>
      <c r="L35" s="36"/>
    </row>
    <row r="36" spans="2:12" ht="14.25">
      <c r="B36" s="110" t="s">
        <v>69</v>
      </c>
      <c r="C36" s="111">
        <v>6</v>
      </c>
      <c r="D36" s="111">
        <v>6</v>
      </c>
      <c r="E36" s="111"/>
      <c r="F36" s="111">
        <v>26</v>
      </c>
      <c r="G36" s="111"/>
      <c r="H36" s="111"/>
      <c r="I36" s="111"/>
      <c r="J36" s="111">
        <v>15</v>
      </c>
      <c r="K36" s="99">
        <v>53</v>
      </c>
      <c r="L36" s="36"/>
    </row>
    <row r="37" spans="2:11" s="107" customFormat="1" ht="15" thickBot="1">
      <c r="B37" s="77" t="s">
        <v>1</v>
      </c>
      <c r="C37" s="78">
        <v>2946</v>
      </c>
      <c r="D37" s="78">
        <v>3608</v>
      </c>
      <c r="E37" s="78">
        <v>2207</v>
      </c>
      <c r="F37" s="78">
        <v>2733</v>
      </c>
      <c r="G37" s="78">
        <v>1250</v>
      </c>
      <c r="H37" s="78">
        <v>1727</v>
      </c>
      <c r="I37" s="78">
        <v>4973</v>
      </c>
      <c r="J37" s="78">
        <v>4381</v>
      </c>
      <c r="K37" s="78">
        <v>35849</v>
      </c>
    </row>
    <row r="39" spans="2:8" ht="14.25">
      <c r="B39" s="60" t="s">
        <v>175</v>
      </c>
      <c r="G39" s="333"/>
      <c r="H39" s="333"/>
    </row>
    <row r="40" spans="2:6" ht="14.25">
      <c r="B40" s="333"/>
      <c r="C40" s="333"/>
      <c r="D40" s="333"/>
      <c r="E40" s="333"/>
      <c r="F40" s="333"/>
    </row>
    <row r="41" ht="14.25">
      <c r="B41" s="118"/>
    </row>
  </sheetData>
  <sheetProtection/>
  <mergeCells count="2">
    <mergeCell ref="G39:H39"/>
    <mergeCell ref="B40:F4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3.421875" style="40" customWidth="1"/>
    <col min="2" max="2" width="45.421875" style="40" customWidth="1"/>
    <col min="3" max="11" width="10.140625" style="40" customWidth="1"/>
    <col min="12" max="12" width="5.7109375" style="40" customWidth="1"/>
    <col min="13" max="13" width="8.8515625" style="40" customWidth="1"/>
    <col min="14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7.25" customHeight="1"/>
    <row r="5" spans="1:12" s="29" customFormat="1" ht="17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8" t="s">
        <v>21</v>
      </c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2.25" customHeight="1" thickBot="1">
      <c r="A9" s="40"/>
      <c r="B9" s="76" t="s">
        <v>185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2" s="84" customFormat="1" ht="14.25">
      <c r="B11" s="107" t="s">
        <v>51</v>
      </c>
      <c r="C11" s="108">
        <v>201</v>
      </c>
      <c r="D11" s="108">
        <v>660</v>
      </c>
      <c r="E11" s="108">
        <v>382</v>
      </c>
      <c r="F11" s="108">
        <v>915</v>
      </c>
      <c r="G11" s="108">
        <v>131</v>
      </c>
      <c r="H11" s="108">
        <v>217</v>
      </c>
      <c r="I11" s="108">
        <v>506</v>
      </c>
      <c r="J11" s="108">
        <v>724</v>
      </c>
      <c r="K11" s="97">
        <v>3736</v>
      </c>
      <c r="L11" s="82"/>
    </row>
    <row r="12" spans="2:12" ht="14.25">
      <c r="B12" s="109" t="s">
        <v>52</v>
      </c>
      <c r="C12" s="87"/>
      <c r="D12" s="87">
        <v>24</v>
      </c>
      <c r="E12" s="87">
        <v>22</v>
      </c>
      <c r="F12" s="87">
        <v>105</v>
      </c>
      <c r="G12" s="87">
        <v>19</v>
      </c>
      <c r="H12" s="87">
        <v>32</v>
      </c>
      <c r="I12" s="87">
        <v>19</v>
      </c>
      <c r="J12" s="87">
        <v>62</v>
      </c>
      <c r="K12" s="97">
        <v>283</v>
      </c>
      <c r="L12" s="36"/>
    </row>
    <row r="13" spans="2:12" ht="14.25">
      <c r="B13" s="109" t="s">
        <v>53</v>
      </c>
      <c r="C13" s="87">
        <v>144</v>
      </c>
      <c r="D13" s="87">
        <v>473</v>
      </c>
      <c r="E13" s="87">
        <v>257</v>
      </c>
      <c r="F13" s="87">
        <v>346</v>
      </c>
      <c r="G13" s="87">
        <v>91</v>
      </c>
      <c r="H13" s="87">
        <v>136</v>
      </c>
      <c r="I13" s="87">
        <v>275</v>
      </c>
      <c r="J13" s="87">
        <v>278</v>
      </c>
      <c r="K13" s="97">
        <v>2000</v>
      </c>
      <c r="L13" s="36"/>
    </row>
    <row r="14" spans="2:12" ht="14.25">
      <c r="B14" s="109" t="s">
        <v>54</v>
      </c>
      <c r="C14" s="96">
        <v>57</v>
      </c>
      <c r="D14" s="96">
        <v>163</v>
      </c>
      <c r="E14" s="96">
        <v>103</v>
      </c>
      <c r="F14" s="96">
        <v>455</v>
      </c>
      <c r="G14" s="96">
        <v>21</v>
      </c>
      <c r="H14" s="96">
        <v>49</v>
      </c>
      <c r="I14" s="96">
        <v>212</v>
      </c>
      <c r="J14" s="96">
        <v>384</v>
      </c>
      <c r="K14" s="97">
        <v>1444</v>
      </c>
      <c r="L14" s="36"/>
    </row>
    <row r="15" spans="2:12" ht="14.25">
      <c r="B15" s="110" t="s">
        <v>55</v>
      </c>
      <c r="C15" s="111"/>
      <c r="D15" s="111"/>
      <c r="E15" s="111"/>
      <c r="F15" s="111">
        <v>9</v>
      </c>
      <c r="G15" s="111"/>
      <c r="H15" s="111"/>
      <c r="I15" s="111"/>
      <c r="J15" s="111"/>
      <c r="K15" s="99">
        <v>9</v>
      </c>
      <c r="L15" s="36"/>
    </row>
    <row r="16" spans="2:12" s="84" customFormat="1" ht="14.25">
      <c r="B16" s="107" t="s">
        <v>43</v>
      </c>
      <c r="C16" s="97">
        <v>1722</v>
      </c>
      <c r="D16" s="97">
        <v>2039</v>
      </c>
      <c r="E16" s="97">
        <v>2618</v>
      </c>
      <c r="F16" s="97">
        <v>2255</v>
      </c>
      <c r="G16" s="97">
        <v>922</v>
      </c>
      <c r="H16" s="97">
        <v>2331</v>
      </c>
      <c r="I16" s="97">
        <v>3626</v>
      </c>
      <c r="J16" s="97">
        <v>4186</v>
      </c>
      <c r="K16" s="97">
        <v>19699</v>
      </c>
      <c r="L16" s="82"/>
    </row>
    <row r="17" spans="2:12" ht="14.25">
      <c r="B17" s="109" t="s">
        <v>56</v>
      </c>
      <c r="C17" s="96">
        <v>719</v>
      </c>
      <c r="D17" s="96">
        <v>1042</v>
      </c>
      <c r="E17" s="96">
        <v>832</v>
      </c>
      <c r="F17" s="96">
        <v>832</v>
      </c>
      <c r="G17" s="96">
        <v>492</v>
      </c>
      <c r="H17" s="96">
        <v>1002</v>
      </c>
      <c r="I17" s="96">
        <v>1665</v>
      </c>
      <c r="J17" s="96">
        <v>1573</v>
      </c>
      <c r="K17" s="97">
        <v>8157</v>
      </c>
      <c r="L17" s="36"/>
    </row>
    <row r="18" spans="2:12" ht="14.25">
      <c r="B18" s="109" t="s">
        <v>57</v>
      </c>
      <c r="C18" s="96">
        <v>427</v>
      </c>
      <c r="D18" s="96">
        <v>484</v>
      </c>
      <c r="E18" s="96">
        <v>603</v>
      </c>
      <c r="F18" s="96">
        <v>751</v>
      </c>
      <c r="G18" s="96">
        <v>206</v>
      </c>
      <c r="H18" s="96">
        <v>585</v>
      </c>
      <c r="I18" s="96">
        <v>993</v>
      </c>
      <c r="J18" s="96">
        <v>904</v>
      </c>
      <c r="K18" s="97">
        <v>4953</v>
      </c>
      <c r="L18" s="36"/>
    </row>
    <row r="19" spans="2:12" ht="14.25">
      <c r="B19" s="109" t="s">
        <v>58</v>
      </c>
      <c r="C19" s="96"/>
      <c r="D19" s="96"/>
      <c r="E19" s="96">
        <v>181</v>
      </c>
      <c r="F19" s="96">
        <v>229</v>
      </c>
      <c r="G19" s="96"/>
      <c r="H19" s="96">
        <v>72</v>
      </c>
      <c r="I19" s="96">
        <v>140</v>
      </c>
      <c r="J19" s="96">
        <v>225</v>
      </c>
      <c r="K19" s="97">
        <v>847</v>
      </c>
      <c r="L19" s="36"/>
    </row>
    <row r="20" spans="2:12" ht="14.25">
      <c r="B20" s="110" t="s">
        <v>59</v>
      </c>
      <c r="C20" s="111">
        <v>576</v>
      </c>
      <c r="D20" s="111">
        <v>513</v>
      </c>
      <c r="E20" s="111">
        <v>1002</v>
      </c>
      <c r="F20" s="111">
        <v>443</v>
      </c>
      <c r="G20" s="111">
        <v>224</v>
      </c>
      <c r="H20" s="111">
        <v>672</v>
      </c>
      <c r="I20" s="111">
        <v>828</v>
      </c>
      <c r="J20" s="111">
        <v>1484</v>
      </c>
      <c r="K20" s="99">
        <v>5742</v>
      </c>
      <c r="L20" s="36"/>
    </row>
    <row r="21" spans="2:12" s="84" customFormat="1" ht="14.25">
      <c r="B21" s="107" t="s">
        <v>44</v>
      </c>
      <c r="C21" s="97">
        <v>303</v>
      </c>
      <c r="D21" s="97">
        <v>308</v>
      </c>
      <c r="E21" s="97">
        <v>381</v>
      </c>
      <c r="F21" s="97">
        <v>939</v>
      </c>
      <c r="G21" s="97">
        <v>0</v>
      </c>
      <c r="H21" s="97">
        <v>175</v>
      </c>
      <c r="I21" s="97">
        <v>1556</v>
      </c>
      <c r="J21" s="97">
        <v>620</v>
      </c>
      <c r="K21" s="97">
        <v>4282</v>
      </c>
      <c r="L21" s="82"/>
    </row>
    <row r="22" spans="2:12" ht="14.25">
      <c r="B22" s="109" t="s">
        <v>56</v>
      </c>
      <c r="C22" s="96">
        <v>167</v>
      </c>
      <c r="D22" s="96">
        <v>133</v>
      </c>
      <c r="E22" s="96">
        <v>187</v>
      </c>
      <c r="F22" s="96">
        <v>276</v>
      </c>
      <c r="G22" s="96"/>
      <c r="H22" s="96">
        <v>52</v>
      </c>
      <c r="I22" s="96">
        <v>511</v>
      </c>
      <c r="J22" s="96">
        <v>210</v>
      </c>
      <c r="K22" s="97">
        <v>1536</v>
      </c>
      <c r="L22" s="36"/>
    </row>
    <row r="23" spans="2:12" ht="14.25">
      <c r="B23" s="109" t="s">
        <v>57</v>
      </c>
      <c r="C23" s="96">
        <v>136</v>
      </c>
      <c r="D23" s="96">
        <v>175</v>
      </c>
      <c r="E23" s="96">
        <v>178</v>
      </c>
      <c r="F23" s="96">
        <v>298</v>
      </c>
      <c r="G23" s="96"/>
      <c r="H23" s="96"/>
      <c r="I23" s="96">
        <v>301</v>
      </c>
      <c r="J23" s="96">
        <v>381</v>
      </c>
      <c r="K23" s="97">
        <v>1469</v>
      </c>
      <c r="L23" s="36"/>
    </row>
    <row r="24" spans="2:12" ht="14.25">
      <c r="B24" s="109" t="s">
        <v>58</v>
      </c>
      <c r="C24" s="96"/>
      <c r="D24" s="96"/>
      <c r="E24" s="96"/>
      <c r="F24" s="96"/>
      <c r="G24" s="96"/>
      <c r="H24" s="96"/>
      <c r="I24" s="96">
        <v>194</v>
      </c>
      <c r="J24" s="96"/>
      <c r="K24" s="97">
        <v>194</v>
      </c>
      <c r="L24" s="36"/>
    </row>
    <row r="25" spans="2:12" ht="14.25">
      <c r="B25" s="110" t="s">
        <v>59</v>
      </c>
      <c r="C25" s="111"/>
      <c r="D25" s="111"/>
      <c r="E25" s="111">
        <v>16</v>
      </c>
      <c r="F25" s="111">
        <v>365</v>
      </c>
      <c r="G25" s="111"/>
      <c r="H25" s="111">
        <v>123</v>
      </c>
      <c r="I25" s="111">
        <v>550</v>
      </c>
      <c r="J25" s="111">
        <v>29</v>
      </c>
      <c r="K25" s="99">
        <v>1083</v>
      </c>
      <c r="L25" s="36"/>
    </row>
    <row r="26" spans="2:12" s="84" customFormat="1" ht="14.25">
      <c r="B26" s="112" t="s">
        <v>60</v>
      </c>
      <c r="C26" s="113"/>
      <c r="D26" s="113"/>
      <c r="E26" s="113">
        <v>134</v>
      </c>
      <c r="F26" s="113"/>
      <c r="G26" s="113"/>
      <c r="H26" s="113"/>
      <c r="I26" s="113">
        <v>351</v>
      </c>
      <c r="J26" s="113">
        <v>182</v>
      </c>
      <c r="K26" s="113">
        <v>667</v>
      </c>
      <c r="L26" s="82"/>
    </row>
    <row r="27" spans="2:12" s="84" customFormat="1" ht="14.25">
      <c r="B27" s="107" t="s">
        <v>48</v>
      </c>
      <c r="C27" s="97">
        <v>2431</v>
      </c>
      <c r="D27" s="97">
        <v>5069</v>
      </c>
      <c r="E27" s="97">
        <v>1615</v>
      </c>
      <c r="F27" s="97">
        <v>2673</v>
      </c>
      <c r="G27" s="97">
        <v>1376</v>
      </c>
      <c r="H27" s="97">
        <v>1528</v>
      </c>
      <c r="I27" s="97">
        <v>7334</v>
      </c>
      <c r="J27" s="97">
        <v>4189</v>
      </c>
      <c r="K27" s="97">
        <v>26215</v>
      </c>
      <c r="L27" s="82"/>
    </row>
    <row r="28" spans="2:12" ht="14.25">
      <c r="B28" s="109" t="s">
        <v>61</v>
      </c>
      <c r="C28" s="96">
        <v>877</v>
      </c>
      <c r="D28" s="96">
        <v>1545</v>
      </c>
      <c r="E28" s="96">
        <v>598</v>
      </c>
      <c r="F28" s="96">
        <v>729</v>
      </c>
      <c r="G28" s="96">
        <v>506</v>
      </c>
      <c r="H28" s="96">
        <v>482</v>
      </c>
      <c r="I28" s="96">
        <v>2481</v>
      </c>
      <c r="J28" s="96">
        <v>1208</v>
      </c>
      <c r="K28" s="97">
        <v>8426</v>
      </c>
      <c r="L28" s="36"/>
    </row>
    <row r="29" spans="2:12" ht="14.25">
      <c r="B29" s="109" t="s">
        <v>62</v>
      </c>
      <c r="C29" s="96">
        <v>834</v>
      </c>
      <c r="D29" s="96">
        <v>1506</v>
      </c>
      <c r="E29" s="96">
        <v>617</v>
      </c>
      <c r="F29" s="96">
        <v>915</v>
      </c>
      <c r="G29" s="96">
        <v>515</v>
      </c>
      <c r="H29" s="96">
        <v>570</v>
      </c>
      <c r="I29" s="96">
        <v>2522</v>
      </c>
      <c r="J29" s="96">
        <v>1394</v>
      </c>
      <c r="K29" s="97">
        <v>8873</v>
      </c>
      <c r="L29" s="36"/>
    </row>
    <row r="30" spans="2:12" ht="14.25">
      <c r="B30" s="114" t="s">
        <v>63</v>
      </c>
      <c r="C30" s="96">
        <v>278</v>
      </c>
      <c r="D30" s="96">
        <v>426</v>
      </c>
      <c r="E30" s="96">
        <v>220</v>
      </c>
      <c r="F30" s="96">
        <v>344</v>
      </c>
      <c r="G30" s="96">
        <v>117</v>
      </c>
      <c r="H30" s="96">
        <v>173</v>
      </c>
      <c r="I30" s="96">
        <v>711</v>
      </c>
      <c r="J30" s="96">
        <v>402</v>
      </c>
      <c r="K30" s="97">
        <v>2671</v>
      </c>
      <c r="L30" s="36"/>
    </row>
    <row r="31" spans="2:12" ht="14.25">
      <c r="B31" s="109" t="s">
        <v>64</v>
      </c>
      <c r="C31" s="96">
        <v>101</v>
      </c>
      <c r="D31" s="96">
        <v>617</v>
      </c>
      <c r="E31" s="96">
        <v>102</v>
      </c>
      <c r="F31" s="96">
        <v>391</v>
      </c>
      <c r="G31" s="96">
        <v>110</v>
      </c>
      <c r="H31" s="96">
        <v>120</v>
      </c>
      <c r="I31" s="96">
        <v>765</v>
      </c>
      <c r="J31" s="96">
        <v>527</v>
      </c>
      <c r="K31" s="97">
        <v>2733</v>
      </c>
      <c r="L31" s="36"/>
    </row>
    <row r="32" spans="2:12" ht="14.25">
      <c r="B32" s="109" t="s">
        <v>65</v>
      </c>
      <c r="C32" s="96">
        <v>305</v>
      </c>
      <c r="D32" s="96">
        <v>774</v>
      </c>
      <c r="E32" s="96">
        <v>58</v>
      </c>
      <c r="F32" s="96">
        <v>254</v>
      </c>
      <c r="G32" s="96">
        <v>96</v>
      </c>
      <c r="H32" s="96">
        <v>161</v>
      </c>
      <c r="I32" s="96">
        <v>752</v>
      </c>
      <c r="J32" s="96">
        <v>388</v>
      </c>
      <c r="K32" s="97">
        <v>2788</v>
      </c>
      <c r="L32" s="36"/>
    </row>
    <row r="33" spans="2:12" ht="14.25">
      <c r="B33" s="109" t="s">
        <v>66</v>
      </c>
      <c r="C33" s="96">
        <v>36</v>
      </c>
      <c r="D33" s="96">
        <v>201</v>
      </c>
      <c r="E33" s="96">
        <v>20</v>
      </c>
      <c r="F33" s="96">
        <v>40</v>
      </c>
      <c r="G33" s="96">
        <v>32</v>
      </c>
      <c r="H33" s="96">
        <v>22</v>
      </c>
      <c r="I33" s="96">
        <v>103</v>
      </c>
      <c r="J33" s="96">
        <v>270</v>
      </c>
      <c r="K33" s="97">
        <v>724</v>
      </c>
      <c r="L33" s="36"/>
    </row>
    <row r="34" spans="2:12" s="84" customFormat="1" ht="14.25">
      <c r="B34" s="115" t="s">
        <v>67</v>
      </c>
      <c r="C34" s="116">
        <v>5</v>
      </c>
      <c r="D34" s="116">
        <v>23</v>
      </c>
      <c r="E34" s="116">
        <v>1</v>
      </c>
      <c r="F34" s="116">
        <v>102</v>
      </c>
      <c r="G34" s="116">
        <v>3</v>
      </c>
      <c r="H34" s="116">
        <v>3</v>
      </c>
      <c r="I34" s="116">
        <v>24</v>
      </c>
      <c r="J34" s="116">
        <v>7</v>
      </c>
      <c r="K34" s="116">
        <v>168</v>
      </c>
      <c r="L34" s="82"/>
    </row>
    <row r="35" spans="2:12" ht="14.25">
      <c r="B35" s="109" t="s">
        <v>68</v>
      </c>
      <c r="C35" s="96">
        <v>4</v>
      </c>
      <c r="D35" s="96">
        <v>23</v>
      </c>
      <c r="E35" s="96">
        <v>1</v>
      </c>
      <c r="F35" s="96">
        <v>98</v>
      </c>
      <c r="G35" s="96">
        <v>3</v>
      </c>
      <c r="H35" s="96">
        <v>3</v>
      </c>
      <c r="I35" s="96">
        <v>24</v>
      </c>
      <c r="J35" s="96">
        <v>6</v>
      </c>
      <c r="K35" s="97">
        <v>162</v>
      </c>
      <c r="L35" s="36"/>
    </row>
    <row r="36" spans="2:12" ht="14.25">
      <c r="B36" s="110" t="s">
        <v>69</v>
      </c>
      <c r="C36" s="111">
        <v>1</v>
      </c>
      <c r="D36" s="111"/>
      <c r="E36" s="111"/>
      <c r="F36" s="111">
        <v>4</v>
      </c>
      <c r="G36" s="111"/>
      <c r="H36" s="111"/>
      <c r="I36" s="111"/>
      <c r="J36" s="111">
        <v>1</v>
      </c>
      <c r="K36" s="99">
        <v>6</v>
      </c>
      <c r="L36" s="36"/>
    </row>
    <row r="37" spans="2:11" s="107" customFormat="1" ht="15" thickBot="1">
      <c r="B37" s="77" t="s">
        <v>1</v>
      </c>
      <c r="C37" s="78">
        <v>4662</v>
      </c>
      <c r="D37" s="78">
        <v>6265</v>
      </c>
      <c r="E37" s="78">
        <v>3150</v>
      </c>
      <c r="F37" s="78">
        <v>4507</v>
      </c>
      <c r="G37" s="78">
        <v>1734</v>
      </c>
      <c r="H37" s="78">
        <v>2543</v>
      </c>
      <c r="I37" s="78">
        <v>9593</v>
      </c>
      <c r="J37" s="78">
        <v>6615</v>
      </c>
      <c r="K37" s="78">
        <v>54767</v>
      </c>
    </row>
    <row r="39" spans="2:8" ht="14.25">
      <c r="B39" s="60" t="s">
        <v>175</v>
      </c>
      <c r="G39" s="333"/>
      <c r="H39" s="333"/>
    </row>
    <row r="40" spans="2:6" ht="14.25">
      <c r="B40" s="333"/>
      <c r="C40" s="333"/>
      <c r="D40" s="333"/>
      <c r="E40" s="333"/>
      <c r="F40" s="333"/>
    </row>
    <row r="41" ht="14.25">
      <c r="B41" s="118"/>
    </row>
  </sheetData>
  <sheetProtection/>
  <mergeCells count="2">
    <mergeCell ref="G39:H39"/>
    <mergeCell ref="B40:F4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2.8515625" style="40" customWidth="1"/>
    <col min="2" max="2" width="60.00390625" style="40" customWidth="1"/>
    <col min="3" max="11" width="10.140625" style="40" customWidth="1"/>
    <col min="12" max="14" width="5.7109375" style="40" customWidth="1"/>
    <col min="15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5" customHeight="1"/>
    <row r="5" spans="1:12" s="29" customFormat="1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8" t="s">
        <v>21</v>
      </c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3" customHeight="1" thickBot="1">
      <c r="A9" s="27"/>
      <c r="B9" s="76" t="s">
        <v>184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1" ht="30.75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1" s="84" customFormat="1" ht="14.25">
      <c r="B11" s="107" t="s">
        <v>70</v>
      </c>
      <c r="C11" s="120">
        <v>4114</v>
      </c>
      <c r="D11" s="120">
        <v>6849</v>
      </c>
      <c r="E11" s="120">
        <v>4821</v>
      </c>
      <c r="F11" s="120">
        <v>4314</v>
      </c>
      <c r="G11" s="120">
        <v>2902</v>
      </c>
      <c r="H11" s="120">
        <v>3152</v>
      </c>
      <c r="I11" s="120">
        <v>5321</v>
      </c>
      <c r="J11" s="120">
        <v>8984</v>
      </c>
      <c r="K11" s="120">
        <v>40457</v>
      </c>
    </row>
    <row r="12" spans="2:11" ht="14.25">
      <c r="B12" s="109" t="s">
        <v>71</v>
      </c>
      <c r="C12" s="121">
        <v>516</v>
      </c>
      <c r="D12" s="121">
        <v>1005</v>
      </c>
      <c r="E12" s="121">
        <v>868</v>
      </c>
      <c r="F12" s="121">
        <v>366</v>
      </c>
      <c r="G12" s="121">
        <v>351</v>
      </c>
      <c r="H12" s="121">
        <v>244</v>
      </c>
      <c r="I12" s="121">
        <v>336</v>
      </c>
      <c r="J12" s="121">
        <v>1315</v>
      </c>
      <c r="K12" s="122">
        <v>5001</v>
      </c>
    </row>
    <row r="13" spans="2:11" ht="14.25">
      <c r="B13" s="109" t="s">
        <v>72</v>
      </c>
      <c r="C13" s="121">
        <v>129</v>
      </c>
      <c r="D13" s="121">
        <v>574</v>
      </c>
      <c r="E13" s="121">
        <v>335</v>
      </c>
      <c r="F13" s="121">
        <v>167</v>
      </c>
      <c r="G13" s="121">
        <v>110</v>
      </c>
      <c r="H13" s="121">
        <v>82</v>
      </c>
      <c r="I13" s="121">
        <v>177</v>
      </c>
      <c r="J13" s="121">
        <v>208</v>
      </c>
      <c r="K13" s="122">
        <v>1782</v>
      </c>
    </row>
    <row r="14" spans="2:11" ht="14.25">
      <c r="B14" s="109" t="s">
        <v>73</v>
      </c>
      <c r="C14" s="121">
        <v>240</v>
      </c>
      <c r="D14" s="121">
        <v>237</v>
      </c>
      <c r="E14" s="121">
        <v>267</v>
      </c>
      <c r="F14" s="121">
        <v>142</v>
      </c>
      <c r="G14" s="121">
        <v>40</v>
      </c>
      <c r="H14" s="121">
        <v>87</v>
      </c>
      <c r="I14" s="121">
        <v>660</v>
      </c>
      <c r="J14" s="121">
        <v>246</v>
      </c>
      <c r="K14" s="122">
        <v>1919</v>
      </c>
    </row>
    <row r="15" spans="2:11" ht="28.5">
      <c r="B15" s="109" t="s">
        <v>112</v>
      </c>
      <c r="C15" s="121">
        <v>1888</v>
      </c>
      <c r="D15" s="121">
        <v>3355</v>
      </c>
      <c r="E15" s="121">
        <v>1815</v>
      </c>
      <c r="F15" s="121">
        <v>2589</v>
      </c>
      <c r="G15" s="121">
        <v>1295</v>
      </c>
      <c r="H15" s="121">
        <v>1626</v>
      </c>
      <c r="I15" s="121">
        <v>2187</v>
      </c>
      <c r="J15" s="121">
        <v>5393</v>
      </c>
      <c r="K15" s="122">
        <v>20148</v>
      </c>
    </row>
    <row r="16" spans="2:11" ht="28.5">
      <c r="B16" s="109" t="s">
        <v>74</v>
      </c>
      <c r="C16" s="121">
        <v>84</v>
      </c>
      <c r="D16" s="121">
        <v>136</v>
      </c>
      <c r="E16" s="121">
        <v>76</v>
      </c>
      <c r="F16" s="121">
        <v>33</v>
      </c>
      <c r="G16" s="121">
        <v>80</v>
      </c>
      <c r="H16" s="121">
        <v>24</v>
      </c>
      <c r="I16" s="121">
        <v>124</v>
      </c>
      <c r="J16" s="121">
        <v>97</v>
      </c>
      <c r="K16" s="122">
        <v>654</v>
      </c>
    </row>
    <row r="17" spans="2:11" s="84" customFormat="1" ht="28.5">
      <c r="B17" s="109" t="s">
        <v>75</v>
      </c>
      <c r="C17" s="121">
        <v>989</v>
      </c>
      <c r="D17" s="121">
        <v>684</v>
      </c>
      <c r="E17" s="121">
        <v>1105</v>
      </c>
      <c r="F17" s="121">
        <v>312</v>
      </c>
      <c r="G17" s="121">
        <v>408</v>
      </c>
      <c r="H17" s="121">
        <v>291</v>
      </c>
      <c r="I17" s="121">
        <v>1358</v>
      </c>
      <c r="J17" s="121">
        <v>835</v>
      </c>
      <c r="K17" s="122">
        <v>5982</v>
      </c>
    </row>
    <row r="18" spans="2:11" ht="14.25">
      <c r="B18" s="109" t="s">
        <v>76</v>
      </c>
      <c r="C18" s="121">
        <v>13</v>
      </c>
      <c r="D18" s="121">
        <v>6</v>
      </c>
      <c r="E18" s="121">
        <v>11</v>
      </c>
      <c r="F18" s="121">
        <v>0</v>
      </c>
      <c r="G18" s="121">
        <v>0</v>
      </c>
      <c r="H18" s="121">
        <v>7</v>
      </c>
      <c r="I18" s="121">
        <v>13</v>
      </c>
      <c r="J18" s="121">
        <v>16</v>
      </c>
      <c r="K18" s="122">
        <v>66</v>
      </c>
    </row>
    <row r="19" spans="2:11" ht="28.5">
      <c r="B19" s="109" t="s">
        <v>77</v>
      </c>
      <c r="C19" s="121">
        <v>163</v>
      </c>
      <c r="D19" s="121">
        <v>500</v>
      </c>
      <c r="E19" s="121">
        <v>144</v>
      </c>
      <c r="F19" s="121">
        <v>314</v>
      </c>
      <c r="G19" s="121">
        <v>399</v>
      </c>
      <c r="H19" s="121">
        <v>548</v>
      </c>
      <c r="I19" s="121">
        <v>225</v>
      </c>
      <c r="J19" s="121">
        <v>480</v>
      </c>
      <c r="K19" s="122">
        <v>2773</v>
      </c>
    </row>
    <row r="20" spans="2:11" ht="14.25">
      <c r="B20" s="109" t="s">
        <v>78</v>
      </c>
      <c r="C20" s="121">
        <v>40</v>
      </c>
      <c r="D20" s="121">
        <v>33</v>
      </c>
      <c r="E20" s="121">
        <v>1</v>
      </c>
      <c r="F20" s="121">
        <v>166</v>
      </c>
      <c r="G20" s="121">
        <v>51</v>
      </c>
      <c r="H20" s="121">
        <v>36</v>
      </c>
      <c r="I20" s="121">
        <v>6</v>
      </c>
      <c r="J20" s="121">
        <v>118</v>
      </c>
      <c r="K20" s="122">
        <v>451</v>
      </c>
    </row>
    <row r="21" spans="2:11" ht="14.25">
      <c r="B21" s="110" t="s">
        <v>79</v>
      </c>
      <c r="C21" s="123">
        <v>52</v>
      </c>
      <c r="D21" s="123">
        <v>319</v>
      </c>
      <c r="E21" s="123">
        <v>199</v>
      </c>
      <c r="F21" s="123">
        <v>225</v>
      </c>
      <c r="G21" s="123">
        <v>168</v>
      </c>
      <c r="H21" s="123">
        <v>207</v>
      </c>
      <c r="I21" s="123">
        <v>235</v>
      </c>
      <c r="J21" s="123">
        <v>276</v>
      </c>
      <c r="K21" s="75">
        <v>1681</v>
      </c>
    </row>
    <row r="22" spans="2:11" s="84" customFormat="1" ht="14.25">
      <c r="B22" s="107" t="s">
        <v>80</v>
      </c>
      <c r="C22" s="122">
        <v>11043</v>
      </c>
      <c r="D22" s="122">
        <v>15091</v>
      </c>
      <c r="E22" s="122">
        <v>7047</v>
      </c>
      <c r="F22" s="122">
        <v>16086</v>
      </c>
      <c r="G22" s="122">
        <v>6693</v>
      </c>
      <c r="H22" s="122">
        <v>9104</v>
      </c>
      <c r="I22" s="122">
        <v>14835</v>
      </c>
      <c r="J22" s="122">
        <v>15985</v>
      </c>
      <c r="K22" s="122">
        <v>95884</v>
      </c>
    </row>
    <row r="23" spans="2:11" ht="14.25">
      <c r="B23" s="109" t="s">
        <v>161</v>
      </c>
      <c r="C23" s="121">
        <v>6215</v>
      </c>
      <c r="D23" s="121">
        <v>1494</v>
      </c>
      <c r="E23" s="121">
        <v>412</v>
      </c>
      <c r="F23" s="121">
        <v>2349</v>
      </c>
      <c r="G23" s="121">
        <v>2163</v>
      </c>
      <c r="H23" s="121">
        <v>617</v>
      </c>
      <c r="I23" s="121">
        <v>3997</v>
      </c>
      <c r="J23" s="121">
        <v>1301</v>
      </c>
      <c r="K23" s="122">
        <v>18548</v>
      </c>
    </row>
    <row r="24" spans="2:11" ht="28.5">
      <c r="B24" s="109" t="s">
        <v>162</v>
      </c>
      <c r="C24" s="121">
        <v>466</v>
      </c>
      <c r="D24" s="121">
        <v>3035</v>
      </c>
      <c r="E24" s="121">
        <v>1153</v>
      </c>
      <c r="F24" s="121">
        <v>3918</v>
      </c>
      <c r="G24" s="121">
        <v>495</v>
      </c>
      <c r="H24" s="121">
        <v>1774</v>
      </c>
      <c r="I24" s="121">
        <v>2062</v>
      </c>
      <c r="J24" s="121">
        <v>2722</v>
      </c>
      <c r="K24" s="122">
        <v>15625</v>
      </c>
    </row>
    <row r="25" spans="2:11" ht="28.5">
      <c r="B25" s="109" t="s">
        <v>170</v>
      </c>
      <c r="C25" s="121">
        <v>3</v>
      </c>
      <c r="D25" s="121">
        <v>0</v>
      </c>
      <c r="E25" s="121">
        <v>7</v>
      </c>
      <c r="F25" s="121">
        <v>41</v>
      </c>
      <c r="G25" s="121">
        <v>0</v>
      </c>
      <c r="H25" s="121">
        <v>0</v>
      </c>
      <c r="I25" s="121">
        <v>0</v>
      </c>
      <c r="J25" s="121">
        <v>71</v>
      </c>
      <c r="K25" s="122">
        <v>122</v>
      </c>
    </row>
    <row r="26" spans="2:11" ht="14.25">
      <c r="B26" s="109" t="s">
        <v>171</v>
      </c>
      <c r="C26" s="121">
        <v>1441</v>
      </c>
      <c r="D26" s="121">
        <v>3577</v>
      </c>
      <c r="E26" s="121">
        <v>1804</v>
      </c>
      <c r="F26" s="121">
        <v>2979</v>
      </c>
      <c r="G26" s="121">
        <v>1234</v>
      </c>
      <c r="H26" s="121">
        <v>1903</v>
      </c>
      <c r="I26" s="121">
        <v>3909</v>
      </c>
      <c r="J26" s="121">
        <v>3784</v>
      </c>
      <c r="K26" s="122">
        <v>20631</v>
      </c>
    </row>
    <row r="27" spans="2:11" ht="28.5">
      <c r="B27" s="109" t="s">
        <v>172</v>
      </c>
      <c r="C27" s="121">
        <v>1596</v>
      </c>
      <c r="D27" s="121">
        <v>3690</v>
      </c>
      <c r="E27" s="121">
        <v>2186</v>
      </c>
      <c r="F27" s="121">
        <v>3658</v>
      </c>
      <c r="G27" s="121">
        <v>1351</v>
      </c>
      <c r="H27" s="121">
        <v>2397</v>
      </c>
      <c r="I27" s="121">
        <v>2664</v>
      </c>
      <c r="J27" s="121">
        <v>4098</v>
      </c>
      <c r="K27" s="122">
        <v>21640</v>
      </c>
    </row>
    <row r="28" spans="2:11" ht="14.25">
      <c r="B28" s="109" t="s">
        <v>81</v>
      </c>
      <c r="C28" s="121">
        <v>1322</v>
      </c>
      <c r="D28" s="121">
        <v>3295</v>
      </c>
      <c r="E28" s="121">
        <v>1485</v>
      </c>
      <c r="F28" s="121">
        <v>3141</v>
      </c>
      <c r="G28" s="121">
        <v>1450</v>
      </c>
      <c r="H28" s="121">
        <v>2413</v>
      </c>
      <c r="I28" s="121">
        <v>2203</v>
      </c>
      <c r="J28" s="121">
        <v>4009</v>
      </c>
      <c r="K28" s="122">
        <v>19318</v>
      </c>
    </row>
    <row r="29" spans="2:12" s="107" customFormat="1" ht="15" thickBot="1">
      <c r="B29" s="124" t="s">
        <v>1</v>
      </c>
      <c r="C29" s="125">
        <v>15157</v>
      </c>
      <c r="D29" s="125">
        <v>21940</v>
      </c>
      <c r="E29" s="125">
        <v>11868</v>
      </c>
      <c r="F29" s="125">
        <v>20400</v>
      </c>
      <c r="G29" s="125">
        <v>9595</v>
      </c>
      <c r="H29" s="125">
        <v>12256</v>
      </c>
      <c r="I29" s="125">
        <v>20156</v>
      </c>
      <c r="J29" s="125">
        <v>24969</v>
      </c>
      <c r="K29" s="125">
        <v>136341</v>
      </c>
      <c r="L29" s="40"/>
    </row>
    <row r="31" spans="2:8" ht="14.25">
      <c r="B31" s="333" t="s">
        <v>175</v>
      </c>
      <c r="C31" s="333"/>
      <c r="D31" s="333"/>
      <c r="E31" s="333"/>
      <c r="F31" s="333"/>
      <c r="G31" s="333"/>
      <c r="H31" s="333"/>
    </row>
    <row r="32" spans="3:11" ht="14.25">
      <c r="C32" s="126"/>
      <c r="D32" s="126"/>
      <c r="E32" s="126"/>
      <c r="F32" s="126"/>
      <c r="G32" s="126"/>
      <c r="H32" s="126"/>
      <c r="I32" s="126"/>
      <c r="J32" s="126"/>
      <c r="K32" s="126"/>
    </row>
  </sheetData>
  <sheetProtection/>
  <mergeCells count="2">
    <mergeCell ref="B31:F31"/>
    <mergeCell ref="G31:H31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2.8515625" style="40" customWidth="1"/>
    <col min="2" max="2" width="60.00390625" style="40" customWidth="1"/>
    <col min="3" max="11" width="9.57421875" style="40" customWidth="1"/>
    <col min="12" max="14" width="5.7109375" style="40" customWidth="1"/>
    <col min="15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3.5"/>
    <row r="5" spans="1:12" s="29" customFormat="1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8" t="s">
        <v>21</v>
      </c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7.5" customHeight="1" thickBot="1">
      <c r="A9" s="33"/>
      <c r="B9" s="76" t="s">
        <v>183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1" s="84" customFormat="1" ht="14.25">
      <c r="B11" s="107" t="s">
        <v>70</v>
      </c>
      <c r="C11" s="120">
        <v>1937</v>
      </c>
      <c r="D11" s="120">
        <v>3183</v>
      </c>
      <c r="E11" s="120">
        <v>1772</v>
      </c>
      <c r="F11" s="120">
        <v>1751</v>
      </c>
      <c r="G11" s="120">
        <v>1526</v>
      </c>
      <c r="H11" s="120">
        <v>1363</v>
      </c>
      <c r="I11" s="120">
        <v>2553</v>
      </c>
      <c r="J11" s="120">
        <v>4071</v>
      </c>
      <c r="K11" s="120">
        <v>18156</v>
      </c>
    </row>
    <row r="12" spans="2:11" ht="14.25">
      <c r="B12" s="109" t="s">
        <v>71</v>
      </c>
      <c r="C12" s="121">
        <v>241</v>
      </c>
      <c r="D12" s="121">
        <v>426</v>
      </c>
      <c r="E12" s="121">
        <v>226</v>
      </c>
      <c r="F12" s="121">
        <v>116</v>
      </c>
      <c r="G12" s="121">
        <v>280</v>
      </c>
      <c r="H12" s="121">
        <v>46</v>
      </c>
      <c r="I12" s="121">
        <v>226</v>
      </c>
      <c r="J12" s="121">
        <v>868</v>
      </c>
      <c r="K12" s="122">
        <v>2429</v>
      </c>
    </row>
    <row r="13" spans="2:11" ht="14.25">
      <c r="B13" s="109" t="s">
        <v>72</v>
      </c>
      <c r="C13" s="121">
        <v>76</v>
      </c>
      <c r="D13" s="121">
        <v>280</v>
      </c>
      <c r="E13" s="121">
        <v>135</v>
      </c>
      <c r="F13" s="121">
        <v>88</v>
      </c>
      <c r="G13" s="121">
        <v>79</v>
      </c>
      <c r="H13" s="121">
        <v>13</v>
      </c>
      <c r="I13" s="121">
        <v>127</v>
      </c>
      <c r="J13" s="121">
        <v>101</v>
      </c>
      <c r="K13" s="122">
        <v>899</v>
      </c>
    </row>
    <row r="14" spans="2:11" ht="14.25">
      <c r="B14" s="109" t="s">
        <v>73</v>
      </c>
      <c r="C14" s="121">
        <v>130</v>
      </c>
      <c r="D14" s="121">
        <v>129</v>
      </c>
      <c r="E14" s="121">
        <v>136</v>
      </c>
      <c r="F14" s="121">
        <v>78</v>
      </c>
      <c r="G14" s="121">
        <v>22</v>
      </c>
      <c r="H14" s="121">
        <v>52</v>
      </c>
      <c r="I14" s="121">
        <v>325</v>
      </c>
      <c r="J14" s="121">
        <v>118</v>
      </c>
      <c r="K14" s="122">
        <v>990</v>
      </c>
    </row>
    <row r="15" spans="2:11" ht="28.5">
      <c r="B15" s="109" t="s">
        <v>112</v>
      </c>
      <c r="C15" s="121">
        <v>895</v>
      </c>
      <c r="D15" s="121">
        <v>1558</v>
      </c>
      <c r="E15" s="121">
        <v>768</v>
      </c>
      <c r="F15" s="121">
        <v>1038</v>
      </c>
      <c r="G15" s="121">
        <v>594</v>
      </c>
      <c r="H15" s="121">
        <v>772</v>
      </c>
      <c r="I15" s="121">
        <v>955</v>
      </c>
      <c r="J15" s="121">
        <v>2288</v>
      </c>
      <c r="K15" s="122">
        <v>8868</v>
      </c>
    </row>
    <row r="16" spans="2:11" ht="28.5">
      <c r="B16" s="109" t="s">
        <v>74</v>
      </c>
      <c r="C16" s="121">
        <v>47</v>
      </c>
      <c r="D16" s="121">
        <v>81</v>
      </c>
      <c r="E16" s="121">
        <v>42</v>
      </c>
      <c r="F16" s="121">
        <v>19</v>
      </c>
      <c r="G16" s="121">
        <v>41</v>
      </c>
      <c r="H16" s="121">
        <v>16</v>
      </c>
      <c r="I16" s="121">
        <v>70</v>
      </c>
      <c r="J16" s="121">
        <v>57</v>
      </c>
      <c r="K16" s="122">
        <v>373</v>
      </c>
    </row>
    <row r="17" spans="2:11" s="84" customFormat="1" ht="28.5">
      <c r="B17" s="109" t="s">
        <v>75</v>
      </c>
      <c r="C17" s="121">
        <v>422</v>
      </c>
      <c r="D17" s="121">
        <v>360</v>
      </c>
      <c r="E17" s="121">
        <v>311</v>
      </c>
      <c r="F17" s="121">
        <v>182</v>
      </c>
      <c r="G17" s="121">
        <v>249</v>
      </c>
      <c r="H17" s="121">
        <v>140</v>
      </c>
      <c r="I17" s="121">
        <v>616</v>
      </c>
      <c r="J17" s="121">
        <v>309</v>
      </c>
      <c r="K17" s="122">
        <v>2589</v>
      </c>
    </row>
    <row r="18" spans="2:11" ht="14.25">
      <c r="B18" s="109" t="s">
        <v>76</v>
      </c>
      <c r="C18" s="121">
        <v>4</v>
      </c>
      <c r="D18" s="121">
        <v>2</v>
      </c>
      <c r="E18" s="121">
        <v>5</v>
      </c>
      <c r="F18" s="121"/>
      <c r="G18" s="121"/>
      <c r="H18" s="121">
        <v>5</v>
      </c>
      <c r="I18" s="121">
        <v>7</v>
      </c>
      <c r="J18" s="121">
        <v>7</v>
      </c>
      <c r="K18" s="122">
        <v>30</v>
      </c>
    </row>
    <row r="19" spans="2:11" ht="28.5">
      <c r="B19" s="109" t="s">
        <v>77</v>
      </c>
      <c r="C19" s="121">
        <v>70</v>
      </c>
      <c r="D19" s="121">
        <v>205</v>
      </c>
      <c r="E19" s="121">
        <v>57</v>
      </c>
      <c r="F19" s="121">
        <v>123</v>
      </c>
      <c r="G19" s="121">
        <v>165</v>
      </c>
      <c r="H19" s="121">
        <v>227</v>
      </c>
      <c r="I19" s="121">
        <v>87</v>
      </c>
      <c r="J19" s="121">
        <v>200</v>
      </c>
      <c r="K19" s="122">
        <v>1134</v>
      </c>
    </row>
    <row r="20" spans="2:11" ht="14.25">
      <c r="B20" s="109" t="s">
        <v>78</v>
      </c>
      <c r="C20" s="121">
        <v>34</v>
      </c>
      <c r="D20" s="121">
        <v>9</v>
      </c>
      <c r="E20" s="121"/>
      <c r="F20" s="121">
        <v>20</v>
      </c>
      <c r="G20" s="121">
        <v>24</v>
      </c>
      <c r="H20" s="121">
        <v>1</v>
      </c>
      <c r="I20" s="121">
        <v>1</v>
      </c>
      <c r="J20" s="121">
        <v>11</v>
      </c>
      <c r="K20" s="122">
        <v>100</v>
      </c>
    </row>
    <row r="21" spans="2:11" ht="14.25">
      <c r="B21" s="110" t="s">
        <v>79</v>
      </c>
      <c r="C21" s="123">
        <v>18</v>
      </c>
      <c r="D21" s="123">
        <v>133</v>
      </c>
      <c r="E21" s="123">
        <v>92</v>
      </c>
      <c r="F21" s="123">
        <v>87</v>
      </c>
      <c r="G21" s="123">
        <v>72</v>
      </c>
      <c r="H21" s="123">
        <v>91</v>
      </c>
      <c r="I21" s="123">
        <v>139</v>
      </c>
      <c r="J21" s="123">
        <v>112</v>
      </c>
      <c r="K21" s="75">
        <v>744</v>
      </c>
    </row>
    <row r="22" spans="2:11" s="84" customFormat="1" ht="14.25">
      <c r="B22" s="107" t="s">
        <v>80</v>
      </c>
      <c r="C22" s="122">
        <v>5279</v>
      </c>
      <c r="D22" s="122">
        <v>4084</v>
      </c>
      <c r="E22" s="122">
        <v>1638</v>
      </c>
      <c r="F22" s="122">
        <v>3698</v>
      </c>
      <c r="G22" s="122">
        <v>2032</v>
      </c>
      <c r="H22" s="122">
        <v>2020</v>
      </c>
      <c r="I22" s="122">
        <v>3749</v>
      </c>
      <c r="J22" s="122">
        <v>4163</v>
      </c>
      <c r="K22" s="122">
        <v>26663</v>
      </c>
    </row>
    <row r="23" spans="2:11" ht="14.25">
      <c r="B23" s="109" t="s">
        <v>161</v>
      </c>
      <c r="C23" s="121">
        <v>3973</v>
      </c>
      <c r="D23" s="121">
        <v>682</v>
      </c>
      <c r="E23" s="121">
        <v>260</v>
      </c>
      <c r="F23" s="121">
        <v>1015</v>
      </c>
      <c r="G23" s="121">
        <v>1049</v>
      </c>
      <c r="H23" s="121">
        <v>261</v>
      </c>
      <c r="I23" s="121">
        <v>1356</v>
      </c>
      <c r="J23" s="121">
        <v>693</v>
      </c>
      <c r="K23" s="122">
        <v>9289</v>
      </c>
    </row>
    <row r="24" spans="2:11" ht="28.5">
      <c r="B24" s="109" t="s">
        <v>162</v>
      </c>
      <c r="C24" s="121">
        <v>83</v>
      </c>
      <c r="D24" s="121">
        <v>627</v>
      </c>
      <c r="E24" s="121">
        <v>178</v>
      </c>
      <c r="F24" s="121">
        <v>726</v>
      </c>
      <c r="G24" s="121">
        <v>77</v>
      </c>
      <c r="H24" s="121">
        <v>376</v>
      </c>
      <c r="I24" s="121">
        <v>355</v>
      </c>
      <c r="J24" s="121">
        <v>489</v>
      </c>
      <c r="K24" s="122">
        <v>2911</v>
      </c>
    </row>
    <row r="25" spans="2:11" ht="28.5">
      <c r="B25" s="109" t="s">
        <v>170</v>
      </c>
      <c r="C25" s="121"/>
      <c r="D25" s="121"/>
      <c r="E25" s="121">
        <v>5</v>
      </c>
      <c r="F25" s="121">
        <v>12</v>
      </c>
      <c r="G25" s="121"/>
      <c r="H25" s="121"/>
      <c r="I25" s="121"/>
      <c r="J25" s="121">
        <v>34</v>
      </c>
      <c r="K25" s="122">
        <v>51</v>
      </c>
    </row>
    <row r="26" spans="2:11" ht="14.25">
      <c r="B26" s="109" t="s">
        <v>171</v>
      </c>
      <c r="C26" s="121">
        <v>423</v>
      </c>
      <c r="D26" s="121">
        <v>1010</v>
      </c>
      <c r="E26" s="121">
        <v>507</v>
      </c>
      <c r="F26" s="121">
        <v>730</v>
      </c>
      <c r="G26" s="121">
        <v>348</v>
      </c>
      <c r="H26" s="121">
        <v>443</v>
      </c>
      <c r="I26" s="121">
        <v>984</v>
      </c>
      <c r="J26" s="121">
        <v>1087</v>
      </c>
      <c r="K26" s="122">
        <v>5532</v>
      </c>
    </row>
    <row r="27" spans="2:11" ht="28.5">
      <c r="B27" s="109" t="s">
        <v>172</v>
      </c>
      <c r="C27" s="121">
        <v>434</v>
      </c>
      <c r="D27" s="121">
        <v>1031</v>
      </c>
      <c r="E27" s="121">
        <v>507</v>
      </c>
      <c r="F27" s="121">
        <v>892</v>
      </c>
      <c r="G27" s="121">
        <v>378</v>
      </c>
      <c r="H27" s="121">
        <v>583</v>
      </c>
      <c r="I27" s="121">
        <v>676</v>
      </c>
      <c r="J27" s="121">
        <v>1157</v>
      </c>
      <c r="K27" s="122">
        <v>5658</v>
      </c>
    </row>
    <row r="28" spans="2:11" ht="14.25">
      <c r="B28" s="109" t="s">
        <v>81</v>
      </c>
      <c r="C28" s="121">
        <v>366</v>
      </c>
      <c r="D28" s="121">
        <v>734</v>
      </c>
      <c r="E28" s="121">
        <v>181</v>
      </c>
      <c r="F28" s="121">
        <v>323</v>
      </c>
      <c r="G28" s="121">
        <v>180</v>
      </c>
      <c r="H28" s="121">
        <v>357</v>
      </c>
      <c r="I28" s="121">
        <v>378</v>
      </c>
      <c r="J28" s="121">
        <v>703</v>
      </c>
      <c r="K28" s="122">
        <v>3222</v>
      </c>
    </row>
    <row r="29" spans="2:12" s="107" customFormat="1" ht="15" thickBot="1">
      <c r="B29" s="124" t="s">
        <v>1</v>
      </c>
      <c r="C29" s="125">
        <v>7216</v>
      </c>
      <c r="D29" s="125">
        <v>7267</v>
      </c>
      <c r="E29" s="125">
        <v>3410</v>
      </c>
      <c r="F29" s="125">
        <v>5449</v>
      </c>
      <c r="G29" s="125">
        <v>3558</v>
      </c>
      <c r="H29" s="125">
        <v>3383</v>
      </c>
      <c r="I29" s="125">
        <v>6302</v>
      </c>
      <c r="J29" s="125">
        <v>8234</v>
      </c>
      <c r="K29" s="125">
        <v>44819</v>
      </c>
      <c r="L29" s="40"/>
    </row>
    <row r="31" spans="2:8" ht="14.25">
      <c r="B31" s="333" t="s">
        <v>175</v>
      </c>
      <c r="C31" s="333"/>
      <c r="D31" s="333"/>
      <c r="E31" s="333"/>
      <c r="F31" s="333"/>
      <c r="G31" s="333"/>
      <c r="H31" s="333"/>
    </row>
    <row r="32" spans="3:11" ht="14.25">
      <c r="C32" s="126"/>
      <c r="D32" s="126"/>
      <c r="E32" s="126"/>
      <c r="F32" s="126"/>
      <c r="G32" s="126"/>
      <c r="H32" s="126"/>
      <c r="I32" s="126"/>
      <c r="J32" s="126"/>
      <c r="K32" s="126"/>
    </row>
  </sheetData>
  <sheetProtection/>
  <mergeCells count="2">
    <mergeCell ref="B31:F31"/>
    <mergeCell ref="G31:H31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I5" sqref="I5"/>
    </sheetView>
  </sheetViews>
  <sheetFormatPr defaultColWidth="11.421875" defaultRowHeight="12.75"/>
  <cols>
    <col min="1" max="1" width="2.8515625" style="40" customWidth="1"/>
    <col min="2" max="2" width="60.00390625" style="40" customWidth="1"/>
    <col min="3" max="11" width="12.7109375" style="40" customWidth="1"/>
    <col min="12" max="14" width="5.7109375" style="40" customWidth="1"/>
    <col min="15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17.25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7.25" customHeight="1"/>
    <row r="5" spans="1:12" s="29" customFormat="1" ht="17.25" customHeight="1">
      <c r="A5" s="27"/>
      <c r="B5" s="27"/>
      <c r="C5" s="27"/>
      <c r="D5" s="27"/>
      <c r="E5" s="27"/>
      <c r="F5" s="27"/>
      <c r="G5" s="27"/>
      <c r="H5" s="27"/>
      <c r="I5" s="28" t="s">
        <v>21</v>
      </c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3.75" customHeight="1" thickBot="1">
      <c r="A9" s="33"/>
      <c r="B9" s="76" t="s">
        <v>182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50</v>
      </c>
      <c r="J10" s="106" t="s">
        <v>9</v>
      </c>
      <c r="K10" s="106" t="s">
        <v>8</v>
      </c>
    </row>
    <row r="11" spans="2:11" s="84" customFormat="1" ht="14.25">
      <c r="B11" s="107" t="s">
        <v>70</v>
      </c>
      <c r="C11" s="120">
        <v>2177</v>
      </c>
      <c r="D11" s="120">
        <v>3666</v>
      </c>
      <c r="E11" s="120">
        <v>3049</v>
      </c>
      <c r="F11" s="120">
        <v>2563</v>
      </c>
      <c r="G11" s="120">
        <v>1376</v>
      </c>
      <c r="H11" s="120">
        <v>1789</v>
      </c>
      <c r="I11" s="120">
        <v>2768</v>
      </c>
      <c r="J11" s="120">
        <v>4913</v>
      </c>
      <c r="K11" s="120">
        <v>22301</v>
      </c>
    </row>
    <row r="12" spans="2:11" ht="14.25">
      <c r="B12" s="109" t="s">
        <v>71</v>
      </c>
      <c r="C12" s="121">
        <v>275</v>
      </c>
      <c r="D12" s="121">
        <v>579</v>
      </c>
      <c r="E12" s="121">
        <v>642</v>
      </c>
      <c r="F12" s="121">
        <v>250</v>
      </c>
      <c r="G12" s="121">
        <v>71</v>
      </c>
      <c r="H12" s="121">
        <v>198</v>
      </c>
      <c r="I12" s="121">
        <v>110</v>
      </c>
      <c r="J12" s="121">
        <v>447</v>
      </c>
      <c r="K12" s="122">
        <v>2572</v>
      </c>
    </row>
    <row r="13" spans="2:11" ht="14.25">
      <c r="B13" s="109" t="s">
        <v>72</v>
      </c>
      <c r="C13" s="121">
        <v>53</v>
      </c>
      <c r="D13" s="121">
        <v>294</v>
      </c>
      <c r="E13" s="121">
        <v>200</v>
      </c>
      <c r="F13" s="121">
        <v>79</v>
      </c>
      <c r="G13" s="121">
        <v>31</v>
      </c>
      <c r="H13" s="121">
        <v>69</v>
      </c>
      <c r="I13" s="121">
        <v>50</v>
      </c>
      <c r="J13" s="121">
        <v>107</v>
      </c>
      <c r="K13" s="122">
        <v>883</v>
      </c>
    </row>
    <row r="14" spans="2:11" ht="14.25">
      <c r="B14" s="109" t="s">
        <v>73</v>
      </c>
      <c r="C14" s="121">
        <v>110</v>
      </c>
      <c r="D14" s="121">
        <v>108</v>
      </c>
      <c r="E14" s="121">
        <v>131</v>
      </c>
      <c r="F14" s="121">
        <v>64</v>
      </c>
      <c r="G14" s="121">
        <v>18</v>
      </c>
      <c r="H14" s="121">
        <v>35</v>
      </c>
      <c r="I14" s="121">
        <v>335</v>
      </c>
      <c r="J14" s="121">
        <v>128</v>
      </c>
      <c r="K14" s="122">
        <v>929</v>
      </c>
    </row>
    <row r="15" spans="2:11" ht="28.5">
      <c r="B15" s="109" t="s">
        <v>112</v>
      </c>
      <c r="C15" s="121">
        <v>993</v>
      </c>
      <c r="D15" s="121">
        <v>1797</v>
      </c>
      <c r="E15" s="121">
        <v>1047</v>
      </c>
      <c r="F15" s="121">
        <v>1551</v>
      </c>
      <c r="G15" s="121">
        <v>701</v>
      </c>
      <c r="H15" s="121">
        <v>854</v>
      </c>
      <c r="I15" s="121">
        <v>1232</v>
      </c>
      <c r="J15" s="121">
        <v>3105</v>
      </c>
      <c r="K15" s="122">
        <v>11280</v>
      </c>
    </row>
    <row r="16" spans="2:11" ht="28.5">
      <c r="B16" s="109" t="s">
        <v>74</v>
      </c>
      <c r="C16" s="121">
        <v>37</v>
      </c>
      <c r="D16" s="121">
        <v>55</v>
      </c>
      <c r="E16" s="121">
        <v>34</v>
      </c>
      <c r="F16" s="121">
        <v>14</v>
      </c>
      <c r="G16" s="121">
        <v>39</v>
      </c>
      <c r="H16" s="121">
        <v>8</v>
      </c>
      <c r="I16" s="121">
        <v>54</v>
      </c>
      <c r="J16" s="121">
        <v>40</v>
      </c>
      <c r="K16" s="122">
        <v>281</v>
      </c>
    </row>
    <row r="17" spans="2:11" s="84" customFormat="1" ht="28.5">
      <c r="B17" s="109" t="s">
        <v>75</v>
      </c>
      <c r="C17" s="121">
        <v>567</v>
      </c>
      <c r="D17" s="121">
        <v>324</v>
      </c>
      <c r="E17" s="121">
        <v>794</v>
      </c>
      <c r="F17" s="121">
        <v>130</v>
      </c>
      <c r="G17" s="121">
        <v>159</v>
      </c>
      <c r="H17" s="121">
        <v>151</v>
      </c>
      <c r="I17" s="121">
        <v>742</v>
      </c>
      <c r="J17" s="121">
        <v>526</v>
      </c>
      <c r="K17" s="122">
        <v>3393</v>
      </c>
    </row>
    <row r="18" spans="2:11" ht="14.25">
      <c r="B18" s="109" t="s">
        <v>76</v>
      </c>
      <c r="C18" s="121">
        <v>9</v>
      </c>
      <c r="D18" s="121">
        <v>4</v>
      </c>
      <c r="E18" s="121">
        <v>6</v>
      </c>
      <c r="F18" s="121"/>
      <c r="G18" s="121"/>
      <c r="H18" s="121">
        <v>2</v>
      </c>
      <c r="I18" s="121">
        <v>6</v>
      </c>
      <c r="J18" s="121">
        <v>9</v>
      </c>
      <c r="K18" s="122">
        <v>36</v>
      </c>
    </row>
    <row r="19" spans="2:11" ht="28.5">
      <c r="B19" s="109" t="s">
        <v>77</v>
      </c>
      <c r="C19" s="121">
        <v>93</v>
      </c>
      <c r="D19" s="121">
        <v>295</v>
      </c>
      <c r="E19" s="121">
        <v>87</v>
      </c>
      <c r="F19" s="121">
        <v>191</v>
      </c>
      <c r="G19" s="121">
        <v>234</v>
      </c>
      <c r="H19" s="121">
        <v>321</v>
      </c>
      <c r="I19" s="121">
        <v>138</v>
      </c>
      <c r="J19" s="121">
        <v>280</v>
      </c>
      <c r="K19" s="122">
        <v>1639</v>
      </c>
    </row>
    <row r="20" spans="2:11" ht="14.25">
      <c r="B20" s="109" t="s">
        <v>78</v>
      </c>
      <c r="C20" s="121">
        <v>6</v>
      </c>
      <c r="D20" s="121">
        <v>24</v>
      </c>
      <c r="E20" s="121">
        <v>1</v>
      </c>
      <c r="F20" s="121">
        <v>146</v>
      </c>
      <c r="G20" s="121">
        <v>27</v>
      </c>
      <c r="H20" s="121">
        <v>35</v>
      </c>
      <c r="I20" s="121">
        <v>5</v>
      </c>
      <c r="J20" s="121">
        <v>107</v>
      </c>
      <c r="K20" s="122">
        <v>351</v>
      </c>
    </row>
    <row r="21" spans="2:11" ht="14.25">
      <c r="B21" s="110" t="s">
        <v>79</v>
      </c>
      <c r="C21" s="123">
        <v>34</v>
      </c>
      <c r="D21" s="123">
        <v>186</v>
      </c>
      <c r="E21" s="123">
        <v>107</v>
      </c>
      <c r="F21" s="123">
        <v>138</v>
      </c>
      <c r="G21" s="123">
        <v>96</v>
      </c>
      <c r="H21" s="123">
        <v>116</v>
      </c>
      <c r="I21" s="123">
        <v>96</v>
      </c>
      <c r="J21" s="123">
        <v>164</v>
      </c>
      <c r="K21" s="75">
        <v>937</v>
      </c>
    </row>
    <row r="22" spans="2:11" s="84" customFormat="1" ht="14.25">
      <c r="B22" s="107" t="s">
        <v>80</v>
      </c>
      <c r="C22" s="122">
        <v>5764</v>
      </c>
      <c r="D22" s="122">
        <v>11007</v>
      </c>
      <c r="E22" s="122">
        <v>5409</v>
      </c>
      <c r="F22" s="122">
        <v>12388</v>
      </c>
      <c r="G22" s="122">
        <v>4661</v>
      </c>
      <c r="H22" s="122">
        <v>7084</v>
      </c>
      <c r="I22" s="122">
        <v>11086</v>
      </c>
      <c r="J22" s="122">
        <v>11822</v>
      </c>
      <c r="K22" s="122">
        <v>69221</v>
      </c>
    </row>
    <row r="23" spans="2:11" ht="14.25">
      <c r="B23" s="109" t="s">
        <v>161</v>
      </c>
      <c r="C23" s="121">
        <v>2242</v>
      </c>
      <c r="D23" s="121">
        <v>812</v>
      </c>
      <c r="E23" s="121">
        <v>152</v>
      </c>
      <c r="F23" s="121">
        <v>1334</v>
      </c>
      <c r="G23" s="121">
        <v>1114</v>
      </c>
      <c r="H23" s="121">
        <v>356</v>
      </c>
      <c r="I23" s="121">
        <v>2641</v>
      </c>
      <c r="J23" s="121">
        <v>608</v>
      </c>
      <c r="K23" s="122">
        <v>9259</v>
      </c>
    </row>
    <row r="24" spans="2:11" ht="28.5">
      <c r="B24" s="109" t="s">
        <v>162</v>
      </c>
      <c r="C24" s="121">
        <v>383</v>
      </c>
      <c r="D24" s="121">
        <v>2408</v>
      </c>
      <c r="E24" s="121">
        <v>975</v>
      </c>
      <c r="F24" s="121">
        <v>3192</v>
      </c>
      <c r="G24" s="121">
        <v>418</v>
      </c>
      <c r="H24" s="121">
        <v>1398</v>
      </c>
      <c r="I24" s="121">
        <v>1707</v>
      </c>
      <c r="J24" s="121">
        <v>2233</v>
      </c>
      <c r="K24" s="122">
        <v>12714</v>
      </c>
    </row>
    <row r="25" spans="2:11" ht="28.5">
      <c r="B25" s="109" t="s">
        <v>170</v>
      </c>
      <c r="C25" s="121">
        <v>3</v>
      </c>
      <c r="D25" s="121"/>
      <c r="E25" s="121">
        <v>2</v>
      </c>
      <c r="F25" s="121">
        <v>29</v>
      </c>
      <c r="G25" s="121"/>
      <c r="H25" s="121"/>
      <c r="I25" s="121"/>
      <c r="J25" s="121">
        <v>37</v>
      </c>
      <c r="K25" s="122">
        <v>71</v>
      </c>
    </row>
    <row r="26" spans="2:11" ht="14.25">
      <c r="B26" s="109" t="s">
        <v>171</v>
      </c>
      <c r="C26" s="121">
        <v>1018</v>
      </c>
      <c r="D26" s="121">
        <v>2567</v>
      </c>
      <c r="E26" s="121">
        <v>1297</v>
      </c>
      <c r="F26" s="121">
        <v>2249</v>
      </c>
      <c r="G26" s="121">
        <v>886</v>
      </c>
      <c r="H26" s="121">
        <v>1460</v>
      </c>
      <c r="I26" s="121">
        <v>2925</v>
      </c>
      <c r="J26" s="121">
        <v>2697</v>
      </c>
      <c r="K26" s="122">
        <v>15099</v>
      </c>
    </row>
    <row r="27" spans="2:11" ht="28.5">
      <c r="B27" s="109" t="s">
        <v>172</v>
      </c>
      <c r="C27" s="121">
        <v>1162</v>
      </c>
      <c r="D27" s="121">
        <v>2659</v>
      </c>
      <c r="E27" s="121">
        <v>1679</v>
      </c>
      <c r="F27" s="121">
        <v>2766</v>
      </c>
      <c r="G27" s="121">
        <v>973</v>
      </c>
      <c r="H27" s="121">
        <v>1814</v>
      </c>
      <c r="I27" s="121">
        <v>1988</v>
      </c>
      <c r="J27" s="121">
        <v>2941</v>
      </c>
      <c r="K27" s="122">
        <v>15982</v>
      </c>
    </row>
    <row r="28" spans="2:11" ht="14.25">
      <c r="B28" s="109" t="s">
        <v>81</v>
      </c>
      <c r="C28" s="121">
        <v>956</v>
      </c>
      <c r="D28" s="121">
        <v>2561</v>
      </c>
      <c r="E28" s="121">
        <v>1304</v>
      </c>
      <c r="F28" s="121">
        <v>2818</v>
      </c>
      <c r="G28" s="121">
        <v>1270</v>
      </c>
      <c r="H28" s="121">
        <v>2056</v>
      </c>
      <c r="I28" s="121">
        <v>1825</v>
      </c>
      <c r="J28" s="121">
        <v>3306</v>
      </c>
      <c r="K28" s="122">
        <v>16096</v>
      </c>
    </row>
    <row r="29" spans="2:12" s="107" customFormat="1" ht="15" thickBot="1">
      <c r="B29" s="124" t="s">
        <v>1</v>
      </c>
      <c r="C29" s="125">
        <v>7941</v>
      </c>
      <c r="D29" s="125">
        <v>14673</v>
      </c>
      <c r="E29" s="125">
        <v>8458</v>
      </c>
      <c r="F29" s="125">
        <v>14951</v>
      </c>
      <c r="G29" s="125">
        <v>6037</v>
      </c>
      <c r="H29" s="125">
        <v>8873</v>
      </c>
      <c r="I29" s="125">
        <v>13854</v>
      </c>
      <c r="J29" s="125">
        <v>16735</v>
      </c>
      <c r="K29" s="125">
        <v>91522</v>
      </c>
      <c r="L29" s="40"/>
    </row>
    <row r="31" spans="2:8" ht="14.25">
      <c r="B31" s="333" t="s">
        <v>175</v>
      </c>
      <c r="C31" s="333"/>
      <c r="D31" s="333"/>
      <c r="E31" s="333"/>
      <c r="F31" s="333"/>
      <c r="G31" s="333"/>
      <c r="H31" s="333"/>
    </row>
    <row r="32" spans="3:11" ht="14.25">
      <c r="C32" s="126"/>
      <c r="D32" s="126"/>
      <c r="E32" s="126"/>
      <c r="F32" s="126"/>
      <c r="G32" s="126"/>
      <c r="H32" s="126"/>
      <c r="I32" s="126"/>
      <c r="J32" s="126"/>
      <c r="K32" s="126"/>
    </row>
  </sheetData>
  <sheetProtection/>
  <mergeCells count="2">
    <mergeCell ref="B31:F31"/>
    <mergeCell ref="G31:H31"/>
  </mergeCells>
  <hyperlinks>
    <hyperlink ref="I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J6" sqref="J6"/>
    </sheetView>
  </sheetViews>
  <sheetFormatPr defaultColWidth="11.421875" defaultRowHeight="12.75"/>
  <cols>
    <col min="1" max="1" width="3.00390625" style="40" customWidth="1"/>
    <col min="2" max="2" width="39.8515625" style="40" customWidth="1"/>
    <col min="3" max="11" width="10.28125" style="40" customWidth="1"/>
    <col min="12" max="12" width="5.7109375" style="40" customWidth="1"/>
    <col min="13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2.75" customHeight="1"/>
    <row r="5" spans="1:12" s="29" customFormat="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8" t="s">
        <v>21</v>
      </c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1.5" customHeight="1" thickBot="1">
      <c r="A9" s="33"/>
      <c r="B9" s="76" t="s">
        <v>181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1" ht="30.75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1" s="84" customFormat="1" ht="14.25">
      <c r="B11" s="107" t="s">
        <v>82</v>
      </c>
      <c r="C11" s="127">
        <v>28743</v>
      </c>
      <c r="D11" s="127">
        <v>6768</v>
      </c>
      <c r="E11" s="127">
        <v>3660</v>
      </c>
      <c r="F11" s="127">
        <v>10889</v>
      </c>
      <c r="G11" s="127">
        <v>7527</v>
      </c>
      <c r="H11" s="127">
        <v>3147</v>
      </c>
      <c r="I11" s="127">
        <v>31017</v>
      </c>
      <c r="J11" s="127">
        <v>11540</v>
      </c>
      <c r="K11" s="127">
        <v>103291</v>
      </c>
    </row>
    <row r="12" spans="2:11" ht="14.25">
      <c r="B12" s="109" t="s">
        <v>83</v>
      </c>
      <c r="C12" s="128">
        <v>2098</v>
      </c>
      <c r="D12" s="128">
        <v>155</v>
      </c>
      <c r="E12" s="128">
        <v>148</v>
      </c>
      <c r="F12" s="128">
        <v>405</v>
      </c>
      <c r="G12" s="128">
        <v>602</v>
      </c>
      <c r="H12" s="128">
        <v>92</v>
      </c>
      <c r="I12" s="128">
        <v>1481</v>
      </c>
      <c r="J12" s="128">
        <v>434</v>
      </c>
      <c r="K12" s="127">
        <v>5415</v>
      </c>
    </row>
    <row r="13" spans="2:11" ht="14.25">
      <c r="B13" s="109" t="s">
        <v>84</v>
      </c>
      <c r="C13" s="128">
        <v>5375</v>
      </c>
      <c r="D13" s="129">
        <v>897</v>
      </c>
      <c r="E13" s="128">
        <v>463</v>
      </c>
      <c r="F13" s="128">
        <v>1535</v>
      </c>
      <c r="G13" s="128">
        <v>1212</v>
      </c>
      <c r="H13" s="128">
        <v>361</v>
      </c>
      <c r="I13" s="128">
        <v>4470</v>
      </c>
      <c r="J13" s="128">
        <v>1529</v>
      </c>
      <c r="K13" s="127">
        <v>15842</v>
      </c>
    </row>
    <row r="14" spans="2:11" ht="14.25">
      <c r="B14" s="109" t="s">
        <v>85</v>
      </c>
      <c r="C14" s="128">
        <v>11295</v>
      </c>
      <c r="D14" s="128">
        <v>2552</v>
      </c>
      <c r="E14" s="128">
        <v>1418</v>
      </c>
      <c r="F14" s="128">
        <v>4220</v>
      </c>
      <c r="G14" s="128">
        <v>2951</v>
      </c>
      <c r="H14" s="128">
        <v>1267</v>
      </c>
      <c r="I14" s="128">
        <v>12387</v>
      </c>
      <c r="J14" s="128">
        <v>4275</v>
      </c>
      <c r="K14" s="127">
        <v>40365</v>
      </c>
    </row>
    <row r="15" spans="2:11" ht="14.25">
      <c r="B15" s="109" t="s">
        <v>86</v>
      </c>
      <c r="C15" s="130">
        <v>263</v>
      </c>
      <c r="D15" s="130">
        <v>67</v>
      </c>
      <c r="E15" s="130">
        <v>33</v>
      </c>
      <c r="F15" s="130">
        <v>100</v>
      </c>
      <c r="G15" s="130">
        <v>46</v>
      </c>
      <c r="H15" s="130">
        <v>22</v>
      </c>
      <c r="I15" s="130">
        <v>197</v>
      </c>
      <c r="J15" s="130">
        <v>75</v>
      </c>
      <c r="K15" s="127">
        <v>803</v>
      </c>
    </row>
    <row r="16" spans="2:11" ht="14.25">
      <c r="B16" s="109" t="s">
        <v>87</v>
      </c>
      <c r="C16" s="128">
        <v>6847</v>
      </c>
      <c r="D16" s="128">
        <v>1989</v>
      </c>
      <c r="E16" s="128">
        <v>989</v>
      </c>
      <c r="F16" s="128">
        <v>2832</v>
      </c>
      <c r="G16" s="128">
        <v>1934</v>
      </c>
      <c r="H16" s="128">
        <v>977</v>
      </c>
      <c r="I16" s="128">
        <v>8412</v>
      </c>
      <c r="J16" s="128">
        <v>3178</v>
      </c>
      <c r="K16" s="127">
        <v>27158</v>
      </c>
    </row>
    <row r="17" spans="2:11" s="84" customFormat="1" ht="14.25">
      <c r="B17" s="109" t="s">
        <v>37</v>
      </c>
      <c r="C17" s="128">
        <v>1217</v>
      </c>
      <c r="D17" s="128">
        <v>540</v>
      </c>
      <c r="E17" s="128">
        <v>202</v>
      </c>
      <c r="F17" s="128">
        <v>647</v>
      </c>
      <c r="G17" s="128">
        <v>302</v>
      </c>
      <c r="H17" s="128">
        <v>156</v>
      </c>
      <c r="I17" s="128">
        <v>2010</v>
      </c>
      <c r="J17" s="128">
        <v>830</v>
      </c>
      <c r="K17" s="127">
        <v>5904</v>
      </c>
    </row>
    <row r="18" spans="2:11" ht="14.25">
      <c r="B18" s="109" t="s">
        <v>88</v>
      </c>
      <c r="C18" s="128">
        <v>230</v>
      </c>
      <c r="D18" s="128">
        <v>72</v>
      </c>
      <c r="E18" s="128">
        <v>57</v>
      </c>
      <c r="F18" s="128">
        <v>155</v>
      </c>
      <c r="G18" s="128">
        <v>80</v>
      </c>
      <c r="H18" s="128">
        <v>35</v>
      </c>
      <c r="I18" s="128">
        <v>171</v>
      </c>
      <c r="J18" s="128">
        <v>73</v>
      </c>
      <c r="K18" s="127">
        <v>873</v>
      </c>
    </row>
    <row r="19" spans="2:11" ht="14.25">
      <c r="B19" s="109" t="s">
        <v>113</v>
      </c>
      <c r="C19" s="128">
        <v>1414</v>
      </c>
      <c r="D19" s="128">
        <v>494</v>
      </c>
      <c r="E19" s="128">
        <v>350</v>
      </c>
      <c r="F19" s="128">
        <v>993</v>
      </c>
      <c r="G19" s="128">
        <v>400</v>
      </c>
      <c r="H19" s="128">
        <v>236</v>
      </c>
      <c r="I19" s="128">
        <v>1884</v>
      </c>
      <c r="J19" s="128">
        <v>1143</v>
      </c>
      <c r="K19" s="127">
        <v>6914</v>
      </c>
    </row>
    <row r="20" spans="2:11" ht="14.25">
      <c r="B20" s="110" t="s">
        <v>166</v>
      </c>
      <c r="C20" s="131">
        <v>4</v>
      </c>
      <c r="D20" s="131">
        <v>2</v>
      </c>
      <c r="E20" s="131">
        <v>0</v>
      </c>
      <c r="F20" s="131">
        <v>2</v>
      </c>
      <c r="G20" s="131">
        <v>0</v>
      </c>
      <c r="H20" s="131">
        <v>1</v>
      </c>
      <c r="I20" s="131">
        <v>5</v>
      </c>
      <c r="J20" s="131">
        <v>3</v>
      </c>
      <c r="K20" s="132">
        <v>17</v>
      </c>
    </row>
    <row r="21" spans="2:11" s="84" customFormat="1" ht="14.25">
      <c r="B21" s="107" t="s">
        <v>89</v>
      </c>
      <c r="C21" s="127">
        <v>623</v>
      </c>
      <c r="D21" s="127">
        <v>648</v>
      </c>
      <c r="E21" s="127">
        <v>205</v>
      </c>
      <c r="F21" s="127">
        <v>651</v>
      </c>
      <c r="G21" s="127">
        <v>177</v>
      </c>
      <c r="H21" s="127">
        <v>127</v>
      </c>
      <c r="I21" s="127">
        <v>1878</v>
      </c>
      <c r="J21" s="127">
        <v>598</v>
      </c>
      <c r="K21" s="127">
        <v>4907</v>
      </c>
    </row>
    <row r="22" spans="2:11" s="84" customFormat="1" ht="14.25">
      <c r="B22" s="109" t="s">
        <v>41</v>
      </c>
      <c r="C22" s="128">
        <v>28</v>
      </c>
      <c r="D22" s="128">
        <v>30</v>
      </c>
      <c r="E22" s="128">
        <v>11</v>
      </c>
      <c r="F22" s="128">
        <v>84</v>
      </c>
      <c r="G22" s="128">
        <v>18</v>
      </c>
      <c r="H22" s="128">
        <v>10</v>
      </c>
      <c r="I22" s="128">
        <v>39</v>
      </c>
      <c r="J22" s="128">
        <v>39</v>
      </c>
      <c r="K22" s="127">
        <v>259</v>
      </c>
    </row>
    <row r="23" spans="2:11" s="84" customFormat="1" ht="14.25">
      <c r="B23" s="109" t="s">
        <v>43</v>
      </c>
      <c r="C23" s="128">
        <v>129</v>
      </c>
      <c r="D23" s="128">
        <v>96</v>
      </c>
      <c r="E23" s="128">
        <v>74</v>
      </c>
      <c r="F23" s="128">
        <v>96</v>
      </c>
      <c r="G23" s="128">
        <v>30</v>
      </c>
      <c r="H23" s="128">
        <v>39</v>
      </c>
      <c r="I23" s="128">
        <v>265</v>
      </c>
      <c r="J23" s="128">
        <v>103</v>
      </c>
      <c r="K23" s="127">
        <v>832</v>
      </c>
    </row>
    <row r="24" spans="2:11" s="84" customFormat="1" ht="14.25">
      <c r="B24" s="109" t="s">
        <v>44</v>
      </c>
      <c r="C24" s="128">
        <v>9</v>
      </c>
      <c r="D24" s="128">
        <v>4</v>
      </c>
      <c r="E24" s="128">
        <v>4</v>
      </c>
      <c r="F24" s="128">
        <v>19</v>
      </c>
      <c r="G24" s="128">
        <v>0</v>
      </c>
      <c r="H24" s="128">
        <v>0</v>
      </c>
      <c r="I24" s="128">
        <v>60</v>
      </c>
      <c r="J24" s="128">
        <v>17</v>
      </c>
      <c r="K24" s="127">
        <v>113</v>
      </c>
    </row>
    <row r="25" spans="2:11" s="84" customFormat="1" ht="14.25">
      <c r="B25" s="109" t="s">
        <v>60</v>
      </c>
      <c r="C25" s="128">
        <v>0</v>
      </c>
      <c r="D25" s="128">
        <v>0</v>
      </c>
      <c r="E25" s="128">
        <v>5</v>
      </c>
      <c r="F25" s="128">
        <v>0</v>
      </c>
      <c r="G25" s="128">
        <v>0</v>
      </c>
      <c r="H25" s="128">
        <v>0</v>
      </c>
      <c r="I25" s="128">
        <v>15</v>
      </c>
      <c r="J25" s="128">
        <v>7</v>
      </c>
      <c r="K25" s="127">
        <v>27</v>
      </c>
    </row>
    <row r="26" spans="2:11" s="84" customFormat="1" ht="14.25">
      <c r="B26" s="109" t="s">
        <v>48</v>
      </c>
      <c r="C26" s="128">
        <v>457</v>
      </c>
      <c r="D26" s="128">
        <v>513</v>
      </c>
      <c r="E26" s="128">
        <v>111</v>
      </c>
      <c r="F26" s="128">
        <v>435</v>
      </c>
      <c r="G26" s="128">
        <v>128</v>
      </c>
      <c r="H26" s="128">
        <v>77</v>
      </c>
      <c r="I26" s="128">
        <v>1492</v>
      </c>
      <c r="J26" s="128">
        <v>421</v>
      </c>
      <c r="K26" s="127">
        <v>3634</v>
      </c>
    </row>
    <row r="27" spans="2:11" s="84" customFormat="1" ht="14.25">
      <c r="B27" s="110" t="s">
        <v>49</v>
      </c>
      <c r="C27" s="131">
        <v>0</v>
      </c>
      <c r="D27" s="131">
        <v>5</v>
      </c>
      <c r="E27" s="131">
        <v>0</v>
      </c>
      <c r="F27" s="131">
        <v>17</v>
      </c>
      <c r="G27" s="131">
        <v>1</v>
      </c>
      <c r="H27" s="131">
        <v>1</v>
      </c>
      <c r="I27" s="131">
        <v>7</v>
      </c>
      <c r="J27" s="131">
        <v>11</v>
      </c>
      <c r="K27" s="132">
        <v>42</v>
      </c>
    </row>
    <row r="28" spans="2:11" ht="14.25">
      <c r="B28" s="107" t="s">
        <v>90</v>
      </c>
      <c r="C28" s="127">
        <v>8760</v>
      </c>
      <c r="D28" s="127">
        <v>2723</v>
      </c>
      <c r="E28" s="127">
        <v>1005</v>
      </c>
      <c r="F28" s="127">
        <v>3640</v>
      </c>
      <c r="G28" s="127">
        <v>2809</v>
      </c>
      <c r="H28" s="127">
        <v>1300</v>
      </c>
      <c r="I28" s="127">
        <v>6209</v>
      </c>
      <c r="J28" s="127">
        <v>3004</v>
      </c>
      <c r="K28" s="127">
        <v>29450</v>
      </c>
    </row>
    <row r="29" spans="2:11" ht="14.25">
      <c r="B29" s="109" t="s">
        <v>91</v>
      </c>
      <c r="C29" s="128">
        <v>1457</v>
      </c>
      <c r="D29" s="128">
        <v>552</v>
      </c>
      <c r="E29" s="128">
        <v>427</v>
      </c>
      <c r="F29" s="128">
        <v>671</v>
      </c>
      <c r="G29" s="128">
        <v>331</v>
      </c>
      <c r="H29" s="128">
        <v>239</v>
      </c>
      <c r="I29" s="128">
        <v>1030</v>
      </c>
      <c r="J29" s="128">
        <v>920</v>
      </c>
      <c r="K29" s="127">
        <v>5627</v>
      </c>
    </row>
    <row r="30" spans="2:11" ht="14.25">
      <c r="B30" s="109" t="s">
        <v>92</v>
      </c>
      <c r="C30" s="128">
        <v>7303</v>
      </c>
      <c r="D30" s="128">
        <v>2171</v>
      </c>
      <c r="E30" s="128">
        <v>578</v>
      </c>
      <c r="F30" s="128">
        <v>2969</v>
      </c>
      <c r="G30" s="128">
        <v>2478</v>
      </c>
      <c r="H30" s="128">
        <v>1061</v>
      </c>
      <c r="I30" s="128">
        <v>5179</v>
      </c>
      <c r="J30" s="128">
        <v>2084</v>
      </c>
      <c r="K30" s="127">
        <v>23823</v>
      </c>
    </row>
    <row r="31" spans="2:12" s="107" customFormat="1" ht="15" thickBot="1">
      <c r="B31" s="124" t="s">
        <v>1</v>
      </c>
      <c r="C31" s="125">
        <v>38126</v>
      </c>
      <c r="D31" s="125">
        <v>10139</v>
      </c>
      <c r="E31" s="125">
        <v>4870</v>
      </c>
      <c r="F31" s="125">
        <v>15180</v>
      </c>
      <c r="G31" s="125">
        <v>10513</v>
      </c>
      <c r="H31" s="125">
        <v>4574</v>
      </c>
      <c r="I31" s="125">
        <v>39104</v>
      </c>
      <c r="J31" s="125">
        <v>15142</v>
      </c>
      <c r="K31" s="125">
        <v>137648</v>
      </c>
      <c r="L31" s="133">
        <f>+L28+L21+L11</f>
        <v>0</v>
      </c>
    </row>
    <row r="33" spans="2:8" ht="14.25">
      <c r="B33" s="333" t="s">
        <v>175</v>
      </c>
      <c r="C33" s="333"/>
      <c r="D33" s="333"/>
      <c r="E33" s="333"/>
      <c r="F33" s="333"/>
      <c r="G33" s="333"/>
      <c r="H33" s="333"/>
    </row>
  </sheetData>
  <sheetProtection/>
  <mergeCells count="2">
    <mergeCell ref="B33:F33"/>
    <mergeCell ref="G33:H33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.00390625" style="40" customWidth="1"/>
    <col min="2" max="2" width="39.8515625" style="40" customWidth="1"/>
    <col min="3" max="11" width="9.421875" style="40" customWidth="1"/>
    <col min="12" max="12" width="5.7109375" style="40" customWidth="1"/>
    <col min="13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5.75" customHeight="1"/>
    <row r="5" spans="1:12" s="29" customFormat="1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8" t="s">
        <v>21</v>
      </c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0.75" customHeight="1" thickBot="1">
      <c r="A9" s="33"/>
      <c r="B9" s="76" t="s">
        <v>180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1" s="84" customFormat="1" ht="14.25">
      <c r="B11" s="107" t="s">
        <v>82</v>
      </c>
      <c r="C11" s="127">
        <v>14769</v>
      </c>
      <c r="D11" s="127">
        <v>3400</v>
      </c>
      <c r="E11" s="127">
        <v>1857</v>
      </c>
      <c r="F11" s="127">
        <v>5544</v>
      </c>
      <c r="G11" s="127">
        <v>3894</v>
      </c>
      <c r="H11" s="127">
        <v>1626</v>
      </c>
      <c r="I11" s="127">
        <v>15914</v>
      </c>
      <c r="J11" s="127">
        <v>5725</v>
      </c>
      <c r="K11" s="127">
        <v>52729</v>
      </c>
    </row>
    <row r="12" spans="2:11" ht="14.25">
      <c r="B12" s="109" t="s">
        <v>83</v>
      </c>
      <c r="C12" s="128">
        <v>1088</v>
      </c>
      <c r="D12" s="128">
        <v>81</v>
      </c>
      <c r="E12" s="128">
        <v>70</v>
      </c>
      <c r="F12" s="128">
        <v>199</v>
      </c>
      <c r="G12" s="128">
        <v>306</v>
      </c>
      <c r="H12" s="128">
        <v>55</v>
      </c>
      <c r="I12" s="128">
        <v>779</v>
      </c>
      <c r="J12" s="128">
        <v>238</v>
      </c>
      <c r="K12" s="127">
        <v>2816</v>
      </c>
    </row>
    <row r="13" spans="2:11" ht="14.25">
      <c r="B13" s="109" t="s">
        <v>84</v>
      </c>
      <c r="C13" s="128">
        <v>2771</v>
      </c>
      <c r="D13" s="129">
        <v>449</v>
      </c>
      <c r="E13" s="128">
        <v>228</v>
      </c>
      <c r="F13" s="128">
        <v>772</v>
      </c>
      <c r="G13" s="128">
        <v>639</v>
      </c>
      <c r="H13" s="128">
        <v>182</v>
      </c>
      <c r="I13" s="128">
        <v>2241</v>
      </c>
      <c r="J13" s="128">
        <v>784</v>
      </c>
      <c r="K13" s="127">
        <v>8066</v>
      </c>
    </row>
    <row r="14" spans="2:11" ht="14.25">
      <c r="B14" s="109" t="s">
        <v>85</v>
      </c>
      <c r="C14" s="128">
        <v>5806</v>
      </c>
      <c r="D14" s="128">
        <v>1312</v>
      </c>
      <c r="E14" s="128">
        <v>746</v>
      </c>
      <c r="F14" s="128">
        <v>2170</v>
      </c>
      <c r="G14" s="128">
        <v>1522</v>
      </c>
      <c r="H14" s="128">
        <v>655</v>
      </c>
      <c r="I14" s="128">
        <v>6430</v>
      </c>
      <c r="J14" s="128">
        <v>2112</v>
      </c>
      <c r="K14" s="127">
        <v>20753</v>
      </c>
    </row>
    <row r="15" spans="2:11" ht="14.25">
      <c r="B15" s="109" t="s">
        <v>116</v>
      </c>
      <c r="C15" s="130">
        <v>171</v>
      </c>
      <c r="D15" s="130">
        <v>43</v>
      </c>
      <c r="E15" s="130">
        <v>21</v>
      </c>
      <c r="F15" s="130">
        <v>60</v>
      </c>
      <c r="G15" s="130">
        <v>30</v>
      </c>
      <c r="H15" s="130">
        <v>12</v>
      </c>
      <c r="I15" s="130">
        <v>127</v>
      </c>
      <c r="J15" s="130">
        <v>55</v>
      </c>
      <c r="K15" s="127">
        <v>519</v>
      </c>
    </row>
    <row r="16" spans="2:11" ht="14.25">
      <c r="B16" s="109" t="s">
        <v>87</v>
      </c>
      <c r="C16" s="128">
        <v>3560</v>
      </c>
      <c r="D16" s="128">
        <v>1005</v>
      </c>
      <c r="E16" s="128">
        <v>492</v>
      </c>
      <c r="F16" s="128">
        <v>1444</v>
      </c>
      <c r="G16" s="128">
        <v>1046</v>
      </c>
      <c r="H16" s="128">
        <v>512</v>
      </c>
      <c r="I16" s="128">
        <v>4388</v>
      </c>
      <c r="J16" s="128">
        <v>1592</v>
      </c>
      <c r="K16" s="127">
        <v>14039</v>
      </c>
    </row>
    <row r="17" spans="2:11" s="84" customFormat="1" ht="14.25">
      <c r="B17" s="109" t="s">
        <v>37</v>
      </c>
      <c r="C17" s="128">
        <v>492</v>
      </c>
      <c r="D17" s="128">
        <v>205</v>
      </c>
      <c r="E17" s="128">
        <v>98</v>
      </c>
      <c r="F17" s="128">
        <v>267</v>
      </c>
      <c r="G17" s="128">
        <v>107</v>
      </c>
      <c r="H17" s="128">
        <v>65</v>
      </c>
      <c r="I17" s="128">
        <v>884</v>
      </c>
      <c r="J17" s="128">
        <v>340</v>
      </c>
      <c r="K17" s="127">
        <v>2458</v>
      </c>
    </row>
    <row r="18" spans="2:11" s="84" customFormat="1" ht="14.25">
      <c r="B18" s="109" t="s">
        <v>88</v>
      </c>
      <c r="C18" s="128">
        <v>177</v>
      </c>
      <c r="D18" s="128">
        <v>55</v>
      </c>
      <c r="E18" s="128">
        <v>43</v>
      </c>
      <c r="F18" s="128">
        <v>122</v>
      </c>
      <c r="G18" s="128">
        <v>59</v>
      </c>
      <c r="H18" s="128">
        <v>29</v>
      </c>
      <c r="I18" s="128">
        <v>124</v>
      </c>
      <c r="J18" s="128">
        <v>54</v>
      </c>
      <c r="K18" s="127">
        <v>663</v>
      </c>
    </row>
    <row r="19" spans="2:11" ht="14.25">
      <c r="B19" s="109" t="s">
        <v>113</v>
      </c>
      <c r="C19" s="128">
        <v>701</v>
      </c>
      <c r="D19" s="128">
        <v>249</v>
      </c>
      <c r="E19" s="128">
        <v>159</v>
      </c>
      <c r="F19" s="128">
        <v>508</v>
      </c>
      <c r="G19" s="128">
        <v>185</v>
      </c>
      <c r="H19" s="128">
        <v>116</v>
      </c>
      <c r="I19" s="128">
        <v>938</v>
      </c>
      <c r="J19" s="128">
        <v>548</v>
      </c>
      <c r="K19" s="127">
        <v>3404</v>
      </c>
    </row>
    <row r="20" spans="2:11" ht="14.25">
      <c r="B20" s="110" t="s">
        <v>167</v>
      </c>
      <c r="C20" s="131">
        <v>3</v>
      </c>
      <c r="D20" s="131">
        <v>1</v>
      </c>
      <c r="E20" s="131"/>
      <c r="F20" s="131">
        <v>2</v>
      </c>
      <c r="G20" s="131"/>
      <c r="H20" s="131"/>
      <c r="I20" s="131">
        <v>3</v>
      </c>
      <c r="J20" s="131">
        <v>2</v>
      </c>
      <c r="K20" s="132">
        <v>11</v>
      </c>
    </row>
    <row r="21" spans="2:11" s="84" customFormat="1" ht="14.25">
      <c r="B21" s="107" t="s">
        <v>89</v>
      </c>
      <c r="C21" s="127">
        <v>207</v>
      </c>
      <c r="D21" s="127">
        <v>203</v>
      </c>
      <c r="E21" s="127">
        <v>80</v>
      </c>
      <c r="F21" s="127">
        <v>225</v>
      </c>
      <c r="G21" s="127">
        <v>69</v>
      </c>
      <c r="H21" s="127">
        <v>51</v>
      </c>
      <c r="I21" s="127">
        <v>544</v>
      </c>
      <c r="J21" s="127">
        <v>220</v>
      </c>
      <c r="K21" s="127">
        <v>1599</v>
      </c>
    </row>
    <row r="22" spans="2:11" s="84" customFormat="1" ht="14.25">
      <c r="B22" s="109" t="s">
        <v>41</v>
      </c>
      <c r="C22" s="128">
        <v>9</v>
      </c>
      <c r="D22" s="128">
        <v>9</v>
      </c>
      <c r="E22" s="128">
        <v>2</v>
      </c>
      <c r="F22" s="128">
        <v>24</v>
      </c>
      <c r="G22" s="128">
        <v>8</v>
      </c>
      <c r="H22" s="128">
        <v>5</v>
      </c>
      <c r="I22" s="128">
        <v>4</v>
      </c>
      <c r="J22" s="128">
        <v>7</v>
      </c>
      <c r="K22" s="127">
        <v>68</v>
      </c>
    </row>
    <row r="23" spans="2:11" s="84" customFormat="1" ht="14.25">
      <c r="B23" s="109" t="s">
        <v>43</v>
      </c>
      <c r="C23" s="128">
        <v>61</v>
      </c>
      <c r="D23" s="128">
        <v>48</v>
      </c>
      <c r="E23" s="128">
        <v>41</v>
      </c>
      <c r="F23" s="128">
        <v>44</v>
      </c>
      <c r="G23" s="128">
        <v>15</v>
      </c>
      <c r="H23" s="128">
        <v>14</v>
      </c>
      <c r="I23" s="128">
        <v>112</v>
      </c>
      <c r="J23" s="128">
        <v>61</v>
      </c>
      <c r="K23" s="127">
        <v>396</v>
      </c>
    </row>
    <row r="24" spans="2:11" s="84" customFormat="1" ht="14.25">
      <c r="B24" s="109" t="s">
        <v>44</v>
      </c>
      <c r="C24" s="128"/>
      <c r="D24" s="128"/>
      <c r="E24" s="128"/>
      <c r="F24" s="128">
        <v>2</v>
      </c>
      <c r="G24" s="128"/>
      <c r="H24" s="128"/>
      <c r="I24" s="128">
        <v>6</v>
      </c>
      <c r="J24" s="128">
        <v>4</v>
      </c>
      <c r="K24" s="127">
        <v>12</v>
      </c>
    </row>
    <row r="25" spans="2:11" s="84" customFormat="1" ht="14.25">
      <c r="B25" s="109" t="s">
        <v>60</v>
      </c>
      <c r="C25" s="128"/>
      <c r="D25" s="128"/>
      <c r="E25" s="128">
        <v>2</v>
      </c>
      <c r="F25" s="128"/>
      <c r="G25" s="128"/>
      <c r="H25" s="128"/>
      <c r="I25" s="128">
        <v>3</v>
      </c>
      <c r="J25" s="128"/>
      <c r="K25" s="127">
        <v>5</v>
      </c>
    </row>
    <row r="26" spans="2:11" s="84" customFormat="1" ht="14.25">
      <c r="B26" s="109" t="s">
        <v>48</v>
      </c>
      <c r="C26" s="128">
        <v>137</v>
      </c>
      <c r="D26" s="128">
        <v>143</v>
      </c>
      <c r="E26" s="128">
        <v>35</v>
      </c>
      <c r="F26" s="128">
        <v>142</v>
      </c>
      <c r="G26" s="128">
        <v>45</v>
      </c>
      <c r="H26" s="128">
        <v>31</v>
      </c>
      <c r="I26" s="128">
        <v>413</v>
      </c>
      <c r="J26" s="128">
        <v>137</v>
      </c>
      <c r="K26" s="127">
        <v>1083</v>
      </c>
    </row>
    <row r="27" spans="2:11" s="84" customFormat="1" ht="14.25">
      <c r="B27" s="110" t="s">
        <v>49</v>
      </c>
      <c r="C27" s="131"/>
      <c r="D27" s="131">
        <v>3</v>
      </c>
      <c r="E27" s="131"/>
      <c r="F27" s="131">
        <v>13</v>
      </c>
      <c r="G27" s="131">
        <v>1</v>
      </c>
      <c r="H27" s="131">
        <v>1</v>
      </c>
      <c r="I27" s="131">
        <v>6</v>
      </c>
      <c r="J27" s="131">
        <v>11</v>
      </c>
      <c r="K27" s="132">
        <v>35</v>
      </c>
    </row>
    <row r="28" spans="2:11" ht="14.25">
      <c r="B28" s="107" t="s">
        <v>90</v>
      </c>
      <c r="C28" s="127">
        <v>5090</v>
      </c>
      <c r="D28" s="127">
        <v>1224</v>
      </c>
      <c r="E28" s="127">
        <v>480</v>
      </c>
      <c r="F28" s="127">
        <v>1456</v>
      </c>
      <c r="G28" s="127">
        <v>1300</v>
      </c>
      <c r="H28" s="127">
        <v>489</v>
      </c>
      <c r="I28" s="127">
        <v>2135</v>
      </c>
      <c r="J28" s="127">
        <v>1386</v>
      </c>
      <c r="K28" s="127">
        <v>13560</v>
      </c>
    </row>
    <row r="29" spans="2:11" ht="14.25">
      <c r="B29" s="109" t="s">
        <v>91</v>
      </c>
      <c r="C29" s="128">
        <v>739</v>
      </c>
      <c r="D29" s="128">
        <v>265</v>
      </c>
      <c r="E29" s="128">
        <v>172</v>
      </c>
      <c r="F29" s="128">
        <v>277</v>
      </c>
      <c r="G29" s="128">
        <v>163</v>
      </c>
      <c r="H29" s="128">
        <v>90</v>
      </c>
      <c r="I29" s="128">
        <v>474</v>
      </c>
      <c r="J29" s="128">
        <v>430</v>
      </c>
      <c r="K29" s="127">
        <v>2610</v>
      </c>
    </row>
    <row r="30" spans="2:11" ht="14.25">
      <c r="B30" s="109" t="s">
        <v>92</v>
      </c>
      <c r="C30" s="128">
        <v>4351</v>
      </c>
      <c r="D30" s="128">
        <v>959</v>
      </c>
      <c r="E30" s="128">
        <v>308</v>
      </c>
      <c r="F30" s="128">
        <v>1179</v>
      </c>
      <c r="G30" s="128">
        <v>1137</v>
      </c>
      <c r="H30" s="128">
        <v>399</v>
      </c>
      <c r="I30" s="128">
        <v>1661</v>
      </c>
      <c r="J30" s="128">
        <v>956</v>
      </c>
      <c r="K30" s="128">
        <v>10950</v>
      </c>
    </row>
    <row r="31" spans="2:12" s="107" customFormat="1" ht="15" thickBot="1">
      <c r="B31" s="124" t="s">
        <v>1</v>
      </c>
      <c r="C31" s="125">
        <v>20066</v>
      </c>
      <c r="D31" s="125">
        <v>4827</v>
      </c>
      <c r="E31" s="125">
        <v>2417</v>
      </c>
      <c r="F31" s="125">
        <v>7225</v>
      </c>
      <c r="G31" s="125">
        <v>5263</v>
      </c>
      <c r="H31" s="125">
        <v>2166</v>
      </c>
      <c r="I31" s="125">
        <v>18593</v>
      </c>
      <c r="J31" s="125">
        <v>7331</v>
      </c>
      <c r="K31" s="125">
        <v>67888</v>
      </c>
      <c r="L31" s="133">
        <f>+L28+L21+L11</f>
        <v>0</v>
      </c>
    </row>
    <row r="33" spans="2:8" ht="14.25">
      <c r="B33" s="333" t="s">
        <v>175</v>
      </c>
      <c r="C33" s="333"/>
      <c r="D33" s="333"/>
      <c r="E33" s="333"/>
      <c r="F33" s="333"/>
      <c r="G33" s="333"/>
      <c r="H33" s="333"/>
    </row>
  </sheetData>
  <sheetProtection/>
  <mergeCells count="2">
    <mergeCell ref="B33:F33"/>
    <mergeCell ref="G33:H33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8515625" style="19" customWidth="1"/>
    <col min="2" max="2" width="2.421875" style="19" customWidth="1"/>
    <col min="3" max="3" width="10.00390625" style="22" customWidth="1"/>
    <col min="4" max="11" width="11.7109375" style="19" customWidth="1"/>
    <col min="12" max="12" width="4.8515625" style="19" customWidth="1"/>
    <col min="13" max="15" width="20.7109375" style="19" customWidth="1"/>
    <col min="16" max="16" width="29.7109375" style="19" customWidth="1"/>
    <col min="17" max="16384" width="11.421875" style="19" customWidth="1"/>
  </cols>
  <sheetData>
    <row r="1" spans="1:12" s="5" customFormat="1" ht="19.5" customHeight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s="5" customFormat="1" ht="36" customHeight="1">
      <c r="A2" s="2"/>
      <c r="B2" s="6" t="s">
        <v>117</v>
      </c>
      <c r="C2" s="3"/>
      <c r="D2" s="2"/>
      <c r="E2" s="2"/>
      <c r="F2" s="2"/>
      <c r="G2" s="2"/>
      <c r="H2" s="2"/>
      <c r="I2" s="2"/>
      <c r="J2" s="2"/>
      <c r="K2" s="2"/>
      <c r="L2" s="4"/>
    </row>
    <row r="3" spans="1:12" s="5" customFormat="1" ht="21.75" customHeight="1">
      <c r="A3" s="2"/>
      <c r="B3" s="7" t="s">
        <v>176</v>
      </c>
      <c r="C3" s="3"/>
      <c r="D3" s="2"/>
      <c r="E3" s="2"/>
      <c r="F3" s="2"/>
      <c r="G3" s="2"/>
      <c r="H3" s="2"/>
      <c r="I3" s="2"/>
      <c r="J3" s="2"/>
      <c r="K3" s="2"/>
      <c r="L3" s="4"/>
    </row>
    <row r="4" spans="1:12" s="5" customFormat="1" ht="19.5" customHeigh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4"/>
    </row>
    <row r="5" spans="1:12" s="5" customFormat="1" ht="9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4"/>
    </row>
    <row r="6" spans="1:12" s="5" customFormat="1" ht="18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4"/>
    </row>
    <row r="7" spans="1:12" s="5" customFormat="1" ht="24" customHeight="1">
      <c r="A7" s="2"/>
      <c r="B7" s="8" t="s">
        <v>107</v>
      </c>
      <c r="C7" s="3"/>
      <c r="D7" s="2"/>
      <c r="E7" s="2"/>
      <c r="F7" s="2"/>
      <c r="G7" s="2"/>
      <c r="H7" s="2"/>
      <c r="I7" s="2"/>
      <c r="J7" s="2"/>
      <c r="K7" s="2"/>
      <c r="L7" s="4"/>
    </row>
    <row r="8" spans="1:12" s="5" customFormat="1" ht="39.75" customHeight="1">
      <c r="A8" s="2"/>
      <c r="B8" s="2"/>
      <c r="C8" s="287" t="s">
        <v>168</v>
      </c>
      <c r="D8" s="287"/>
      <c r="E8" s="287"/>
      <c r="F8" s="287"/>
      <c r="G8" s="287"/>
      <c r="H8" s="287"/>
      <c r="I8" s="287"/>
      <c r="J8" s="287"/>
      <c r="K8" s="9"/>
      <c r="L8" s="10"/>
    </row>
    <row r="9" spans="1:12" s="12" customFormat="1" ht="26.25" customHeight="1">
      <c r="A9" s="2"/>
      <c r="B9" s="2"/>
      <c r="C9" s="11" t="s">
        <v>173</v>
      </c>
      <c r="D9" s="2"/>
      <c r="E9" s="2"/>
      <c r="F9" s="2"/>
      <c r="G9" s="2"/>
      <c r="H9" s="2"/>
      <c r="I9" s="2"/>
      <c r="J9" s="2"/>
      <c r="K9" s="2"/>
      <c r="L9" s="4"/>
    </row>
    <row r="10" spans="1:12" s="12" customFormat="1" ht="15" customHeight="1">
      <c r="A10" s="2"/>
      <c r="B10" s="2"/>
      <c r="C10" s="11"/>
      <c r="D10" s="2"/>
      <c r="E10" s="2"/>
      <c r="F10" s="2"/>
      <c r="G10" s="2"/>
      <c r="H10" s="2"/>
      <c r="I10" s="2"/>
      <c r="J10" s="2"/>
      <c r="K10" s="2"/>
      <c r="L10" s="4"/>
    </row>
    <row r="11" spans="1:16" s="18" customFormat="1" ht="39.75" customHeight="1">
      <c r="A11" s="13"/>
      <c r="B11" s="13"/>
      <c r="C11" s="14" t="s">
        <v>118</v>
      </c>
      <c r="D11" s="288" t="s">
        <v>119</v>
      </c>
      <c r="E11" s="288"/>
      <c r="F11" s="288"/>
      <c r="G11" s="288"/>
      <c r="H11" s="288"/>
      <c r="I11" s="288"/>
      <c r="J11" s="288"/>
      <c r="K11" s="15" t="s">
        <v>17</v>
      </c>
      <c r="L11" s="16"/>
      <c r="M11" s="17"/>
      <c r="N11" s="17"/>
      <c r="O11" s="17"/>
      <c r="P11" s="17"/>
    </row>
    <row r="12" spans="1:16" s="18" customFormat="1" ht="39.75" customHeight="1">
      <c r="A12" s="13"/>
      <c r="B12" s="13"/>
      <c r="C12" s="14" t="s">
        <v>120</v>
      </c>
      <c r="D12" s="288" t="s">
        <v>121</v>
      </c>
      <c r="E12" s="288"/>
      <c r="F12" s="288"/>
      <c r="G12" s="288"/>
      <c r="H12" s="288"/>
      <c r="I12" s="288"/>
      <c r="J12" s="288"/>
      <c r="K12" s="15" t="s">
        <v>18</v>
      </c>
      <c r="L12" s="16"/>
      <c r="M12" s="17"/>
      <c r="N12" s="17"/>
      <c r="O12" s="17"/>
      <c r="P12" s="17"/>
    </row>
    <row r="13" spans="1:16" s="18" customFormat="1" ht="39.75" customHeight="1">
      <c r="A13" s="13"/>
      <c r="B13" s="13"/>
      <c r="C13" s="14" t="s">
        <v>122</v>
      </c>
      <c r="D13" s="288" t="s">
        <v>123</v>
      </c>
      <c r="E13" s="288"/>
      <c r="F13" s="288"/>
      <c r="G13" s="288"/>
      <c r="H13" s="288"/>
      <c r="I13" s="288"/>
      <c r="J13" s="288"/>
      <c r="K13" s="15" t="s">
        <v>19</v>
      </c>
      <c r="L13" s="16"/>
      <c r="M13" s="19"/>
      <c r="N13" s="19"/>
      <c r="O13" s="19"/>
      <c r="P13" s="19"/>
    </row>
    <row r="14" spans="1:16" s="18" customFormat="1" ht="39.75" customHeight="1">
      <c r="A14" s="13"/>
      <c r="B14" s="13"/>
      <c r="C14" s="14" t="s">
        <v>124</v>
      </c>
      <c r="D14" s="288" t="s">
        <v>125</v>
      </c>
      <c r="E14" s="288"/>
      <c r="F14" s="288"/>
      <c r="G14" s="288"/>
      <c r="H14" s="288"/>
      <c r="I14" s="288"/>
      <c r="J14" s="288"/>
      <c r="K14" s="15" t="s">
        <v>20</v>
      </c>
      <c r="L14" s="16"/>
      <c r="M14" s="19"/>
      <c r="N14" s="19"/>
      <c r="O14" s="19"/>
      <c r="P14" s="19"/>
    </row>
    <row r="15" spans="1:16" s="18" customFormat="1" ht="39.75" customHeight="1">
      <c r="A15" s="13"/>
      <c r="B15" s="13"/>
      <c r="C15" s="14" t="s">
        <v>126</v>
      </c>
      <c r="D15" s="288" t="s">
        <v>225</v>
      </c>
      <c r="E15" s="288"/>
      <c r="F15" s="288"/>
      <c r="G15" s="288"/>
      <c r="H15" s="288"/>
      <c r="I15" s="288"/>
      <c r="J15" s="288"/>
      <c r="K15" s="15" t="s">
        <v>22</v>
      </c>
      <c r="L15" s="16"/>
      <c r="M15" s="19"/>
      <c r="N15" s="19"/>
      <c r="O15" s="19"/>
      <c r="P15" s="19"/>
    </row>
    <row r="16" spans="1:16" s="18" customFormat="1" ht="39.75" customHeight="1">
      <c r="A16" s="13"/>
      <c r="B16" s="13"/>
      <c r="C16" s="14" t="s">
        <v>128</v>
      </c>
      <c r="D16" s="288" t="s">
        <v>226</v>
      </c>
      <c r="E16" s="288"/>
      <c r="F16" s="288"/>
      <c r="G16" s="288"/>
      <c r="H16" s="288"/>
      <c r="I16" s="288"/>
      <c r="J16" s="288"/>
      <c r="K16" s="15" t="s">
        <v>23</v>
      </c>
      <c r="L16" s="16"/>
      <c r="M16" s="19"/>
      <c r="N16" s="19"/>
      <c r="O16" s="19"/>
      <c r="P16" s="19"/>
    </row>
    <row r="17" spans="1:16" s="18" customFormat="1" ht="39.75" customHeight="1">
      <c r="A17" s="13"/>
      <c r="B17" s="13"/>
      <c r="C17" s="14" t="s">
        <v>130</v>
      </c>
      <c r="D17" s="288" t="s">
        <v>227</v>
      </c>
      <c r="E17" s="288"/>
      <c r="F17" s="288"/>
      <c r="G17" s="288"/>
      <c r="H17" s="288"/>
      <c r="I17" s="288"/>
      <c r="J17" s="288"/>
      <c r="K17" s="15" t="s">
        <v>24</v>
      </c>
      <c r="L17" s="16"/>
      <c r="M17" s="19"/>
      <c r="N17" s="19"/>
      <c r="O17" s="19"/>
      <c r="P17" s="19"/>
    </row>
    <row r="18" spans="1:16" s="18" customFormat="1" ht="39.75" customHeight="1">
      <c r="A18" s="13"/>
      <c r="B18" s="13"/>
      <c r="C18" s="14" t="s">
        <v>131</v>
      </c>
      <c r="D18" s="288" t="s">
        <v>225</v>
      </c>
      <c r="E18" s="288"/>
      <c r="F18" s="288"/>
      <c r="G18" s="288"/>
      <c r="H18" s="288"/>
      <c r="I18" s="288"/>
      <c r="J18" s="288"/>
      <c r="K18" s="15" t="s">
        <v>25</v>
      </c>
      <c r="L18" s="16"/>
      <c r="M18" s="19"/>
      <c r="N18" s="19"/>
      <c r="O18" s="19"/>
      <c r="P18" s="19"/>
    </row>
    <row r="19" spans="1:16" s="18" customFormat="1" ht="39.75" customHeight="1">
      <c r="A19" s="13"/>
      <c r="B19" s="13"/>
      <c r="C19" s="14" t="s">
        <v>132</v>
      </c>
      <c r="D19" s="288" t="s">
        <v>127</v>
      </c>
      <c r="E19" s="288"/>
      <c r="F19" s="288"/>
      <c r="G19" s="288"/>
      <c r="H19" s="288"/>
      <c r="I19" s="288"/>
      <c r="J19" s="288"/>
      <c r="K19" s="15" t="s">
        <v>26</v>
      </c>
      <c r="L19" s="16"/>
      <c r="M19" s="19"/>
      <c r="N19" s="19"/>
      <c r="O19" s="19"/>
      <c r="P19" s="19"/>
    </row>
    <row r="20" spans="1:16" s="18" customFormat="1" ht="39.75" customHeight="1">
      <c r="A20" s="13"/>
      <c r="B20" s="13"/>
      <c r="C20" s="14" t="s">
        <v>134</v>
      </c>
      <c r="D20" s="288" t="s">
        <v>129</v>
      </c>
      <c r="E20" s="288"/>
      <c r="F20" s="288"/>
      <c r="G20" s="288"/>
      <c r="H20" s="288"/>
      <c r="I20" s="288"/>
      <c r="J20" s="288"/>
      <c r="K20" s="15" t="s">
        <v>27</v>
      </c>
      <c r="L20" s="16"/>
      <c r="M20" s="19"/>
      <c r="N20" s="19"/>
      <c r="O20" s="19"/>
      <c r="P20" s="19"/>
    </row>
    <row r="21" spans="1:16" s="18" customFormat="1" ht="39.75" customHeight="1">
      <c r="A21" s="13"/>
      <c r="B21" s="13"/>
      <c r="C21" s="14" t="s">
        <v>136</v>
      </c>
      <c r="D21" s="288" t="s">
        <v>158</v>
      </c>
      <c r="E21" s="288"/>
      <c r="F21" s="288"/>
      <c r="G21" s="288"/>
      <c r="H21" s="288"/>
      <c r="I21" s="288"/>
      <c r="J21" s="288"/>
      <c r="K21" s="15" t="s">
        <v>28</v>
      </c>
      <c r="L21" s="16"/>
      <c r="M21" s="19"/>
      <c r="N21" s="19"/>
      <c r="O21" s="19"/>
      <c r="P21" s="19"/>
    </row>
    <row r="22" spans="1:16" s="18" customFormat="1" ht="39.75" customHeight="1">
      <c r="A22" s="13"/>
      <c r="B22" s="13"/>
      <c r="C22" s="14" t="s">
        <v>138</v>
      </c>
      <c r="D22" s="288" t="s">
        <v>159</v>
      </c>
      <c r="E22" s="288"/>
      <c r="F22" s="288"/>
      <c r="G22" s="288"/>
      <c r="H22" s="288"/>
      <c r="I22" s="288"/>
      <c r="J22" s="288"/>
      <c r="K22" s="15" t="s">
        <v>29</v>
      </c>
      <c r="L22" s="16"/>
      <c r="M22" s="19"/>
      <c r="N22" s="19"/>
      <c r="O22" s="19"/>
      <c r="P22" s="19"/>
    </row>
    <row r="23" spans="1:16" s="18" customFormat="1" ht="39.75" customHeight="1">
      <c r="A23" s="13"/>
      <c r="B23" s="13"/>
      <c r="C23" s="14" t="s">
        <v>140</v>
      </c>
      <c r="D23" s="288" t="s">
        <v>133</v>
      </c>
      <c r="E23" s="288"/>
      <c r="F23" s="288"/>
      <c r="G23" s="288"/>
      <c r="H23" s="288"/>
      <c r="I23" s="288"/>
      <c r="J23" s="288"/>
      <c r="K23" s="15" t="s">
        <v>30</v>
      </c>
      <c r="L23" s="16"/>
      <c r="M23" s="19"/>
      <c r="N23" s="19"/>
      <c r="O23" s="19"/>
      <c r="P23" s="19"/>
    </row>
    <row r="24" spans="1:16" s="18" customFormat="1" ht="39.75" customHeight="1">
      <c r="A24" s="13"/>
      <c r="B24" s="13"/>
      <c r="C24" s="14" t="s">
        <v>142</v>
      </c>
      <c r="D24" s="288" t="s">
        <v>135</v>
      </c>
      <c r="E24" s="288"/>
      <c r="F24" s="288"/>
      <c r="G24" s="288"/>
      <c r="H24" s="288"/>
      <c r="I24" s="288"/>
      <c r="J24" s="288"/>
      <c r="K24" s="15" t="s">
        <v>31</v>
      </c>
      <c r="L24" s="16"/>
      <c r="M24" s="19"/>
      <c r="N24" s="19"/>
      <c r="O24" s="19"/>
      <c r="P24" s="19"/>
    </row>
    <row r="25" spans="1:16" s="18" customFormat="1" ht="39.75" customHeight="1">
      <c r="A25" s="13"/>
      <c r="B25" s="13"/>
      <c r="C25" s="14" t="s">
        <v>144</v>
      </c>
      <c r="D25" s="288" t="s">
        <v>137</v>
      </c>
      <c r="E25" s="288"/>
      <c r="F25" s="288"/>
      <c r="G25" s="288"/>
      <c r="H25" s="288"/>
      <c r="I25" s="288"/>
      <c r="J25" s="288"/>
      <c r="K25" s="15" t="s">
        <v>32</v>
      </c>
      <c r="L25" s="16"/>
      <c r="M25" s="19"/>
      <c r="N25" s="19"/>
      <c r="O25" s="19"/>
      <c r="P25" s="19"/>
    </row>
    <row r="26" spans="1:16" s="18" customFormat="1" ht="39.75" customHeight="1">
      <c r="A26" s="13"/>
      <c r="B26" s="13"/>
      <c r="C26" s="14" t="s">
        <v>146</v>
      </c>
      <c r="D26" s="288" t="s">
        <v>139</v>
      </c>
      <c r="E26" s="288"/>
      <c r="F26" s="288"/>
      <c r="G26" s="288"/>
      <c r="H26" s="288"/>
      <c r="I26" s="288"/>
      <c r="J26" s="288"/>
      <c r="K26" s="15" t="s">
        <v>108</v>
      </c>
      <c r="L26" s="16"/>
      <c r="M26" s="19"/>
      <c r="N26" s="19"/>
      <c r="O26" s="19"/>
      <c r="P26" s="19"/>
    </row>
    <row r="27" spans="1:16" s="18" customFormat="1" ht="39.75" customHeight="1">
      <c r="A27" s="13"/>
      <c r="B27" s="13"/>
      <c r="C27" s="14" t="s">
        <v>228</v>
      </c>
      <c r="D27" s="288" t="s">
        <v>141</v>
      </c>
      <c r="E27" s="288"/>
      <c r="F27" s="288"/>
      <c r="G27" s="288"/>
      <c r="H27" s="288"/>
      <c r="I27" s="288"/>
      <c r="J27" s="288"/>
      <c r="K27" s="15" t="s">
        <v>232</v>
      </c>
      <c r="L27" s="16"/>
      <c r="M27" s="19"/>
      <c r="N27" s="19"/>
      <c r="O27" s="19"/>
      <c r="P27" s="19"/>
    </row>
    <row r="28" spans="1:16" s="18" customFormat="1" ht="39.75" customHeight="1">
      <c r="A28" s="13"/>
      <c r="B28" s="13"/>
      <c r="C28" s="14" t="s">
        <v>229</v>
      </c>
      <c r="D28" s="288" t="s">
        <v>143</v>
      </c>
      <c r="E28" s="288"/>
      <c r="F28" s="288"/>
      <c r="G28" s="288"/>
      <c r="H28" s="288"/>
      <c r="I28" s="288"/>
      <c r="J28" s="288"/>
      <c r="K28" s="15" t="s">
        <v>233</v>
      </c>
      <c r="L28" s="16"/>
      <c r="M28" s="19"/>
      <c r="N28" s="19"/>
      <c r="O28" s="19"/>
      <c r="P28" s="19"/>
    </row>
    <row r="29" spans="1:16" s="18" customFormat="1" ht="39.75" customHeight="1">
      <c r="A29" s="13"/>
      <c r="B29" s="13"/>
      <c r="C29" s="14" t="s">
        <v>230</v>
      </c>
      <c r="D29" s="288" t="s">
        <v>145</v>
      </c>
      <c r="E29" s="288"/>
      <c r="F29" s="288"/>
      <c r="G29" s="288"/>
      <c r="H29" s="288"/>
      <c r="I29" s="288"/>
      <c r="J29" s="288"/>
      <c r="K29" s="15" t="s">
        <v>234</v>
      </c>
      <c r="L29" s="16"/>
      <c r="M29" s="19"/>
      <c r="N29" s="19"/>
      <c r="O29" s="19"/>
      <c r="P29" s="19"/>
    </row>
    <row r="30" spans="1:16" s="18" customFormat="1" ht="39.75" customHeight="1">
      <c r="A30" s="13"/>
      <c r="B30" s="13"/>
      <c r="C30" s="14" t="s">
        <v>231</v>
      </c>
      <c r="D30" s="288" t="s">
        <v>147</v>
      </c>
      <c r="E30" s="288"/>
      <c r="F30" s="288"/>
      <c r="G30" s="288"/>
      <c r="H30" s="288"/>
      <c r="I30" s="288"/>
      <c r="J30" s="288"/>
      <c r="K30" s="15" t="s">
        <v>235</v>
      </c>
      <c r="L30" s="16"/>
      <c r="M30" s="19"/>
      <c r="N30" s="19"/>
      <c r="O30" s="19"/>
      <c r="P30" s="19"/>
    </row>
    <row r="31" spans="1:12" ht="39.75" customHeight="1">
      <c r="A31" s="20"/>
      <c r="B31" s="20"/>
      <c r="C31" s="14" t="s">
        <v>249</v>
      </c>
      <c r="D31" s="289" t="s">
        <v>247</v>
      </c>
      <c r="E31" s="289"/>
      <c r="F31" s="289"/>
      <c r="G31" s="289"/>
      <c r="H31" s="289"/>
      <c r="I31" s="289"/>
      <c r="J31" s="289"/>
      <c r="K31" s="15" t="s">
        <v>251</v>
      </c>
      <c r="L31" s="21"/>
    </row>
    <row r="32" spans="3:11" ht="19.5" customHeight="1">
      <c r="C32" s="14" t="s">
        <v>250</v>
      </c>
      <c r="D32" s="289" t="s">
        <v>248</v>
      </c>
      <c r="E32" s="289"/>
      <c r="F32" s="289"/>
      <c r="G32" s="289"/>
      <c r="H32" s="289"/>
      <c r="I32" s="289"/>
      <c r="J32" s="289"/>
      <c r="K32" s="15" t="s">
        <v>252</v>
      </c>
    </row>
  </sheetData>
  <sheetProtection/>
  <mergeCells count="23">
    <mergeCell ref="D31:J31"/>
    <mergeCell ref="D32:J32"/>
    <mergeCell ref="D22:J22"/>
    <mergeCell ref="D15:J15"/>
    <mergeCell ref="D16:J16"/>
    <mergeCell ref="D17:J17"/>
    <mergeCell ref="D18:J18"/>
    <mergeCell ref="D26:J26"/>
    <mergeCell ref="D20:J20"/>
    <mergeCell ref="D21:J21"/>
    <mergeCell ref="D27:J27"/>
    <mergeCell ref="D28:J28"/>
    <mergeCell ref="D29:J29"/>
    <mergeCell ref="D30:J30"/>
    <mergeCell ref="D25:J25"/>
    <mergeCell ref="D23:J23"/>
    <mergeCell ref="D24:J24"/>
    <mergeCell ref="C8:J8"/>
    <mergeCell ref="D11:J11"/>
    <mergeCell ref="D12:J12"/>
    <mergeCell ref="D13:J13"/>
    <mergeCell ref="D14:J14"/>
    <mergeCell ref="D19:J19"/>
  </mergeCells>
  <hyperlinks>
    <hyperlink ref="K12" location="'Tabla 2'!A1" display="T 2"/>
    <hyperlink ref="K13" location="'Tabla 3'!A1" display="T 3"/>
    <hyperlink ref="K14" location="'Tabla 4'!A1" display="T 4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11" location="'Tabla 1'!A1" display="T 1"/>
    <hyperlink ref="K27" location="'Tabla 17'!A1" display="T 17"/>
    <hyperlink ref="K30" location="'Tabla 20'!A1" display="T 20"/>
    <hyperlink ref="K28" location="'Tabla 18'!A1" display="T 18"/>
    <hyperlink ref="K29" location="'Tabla 19'!A1" display="T 19"/>
    <hyperlink ref="K31:K32" location="'Tabla 20'!A1" display="T 20"/>
    <hyperlink ref="K31" location="'Tabla 21'!A1" display="T 21"/>
    <hyperlink ref="K32" location="'Tabla 22'!A1" display="T 22"/>
  </hyperlinks>
  <printOptions/>
  <pageMargins left="0.7874015748031497" right="0.3937007874015748" top="0.984251968503937" bottom="0" header="0" footer="0"/>
  <pageSetup fitToHeight="1" fitToWidth="1" horizontalDpi="600" verticalDpi="600" orientation="portrait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90" zoomScaleNormal="90" zoomScalePageLayoutView="0" workbookViewId="0" topLeftCell="A1">
      <selection activeCell="P6" sqref="P6"/>
    </sheetView>
  </sheetViews>
  <sheetFormatPr defaultColWidth="11.421875" defaultRowHeight="12.75"/>
  <cols>
    <col min="1" max="1" width="3.00390625" style="40" customWidth="1"/>
    <col min="2" max="2" width="39.8515625" style="40" customWidth="1"/>
    <col min="3" max="11" width="10.8515625" style="40" customWidth="1"/>
    <col min="12" max="12" width="5.7109375" style="40" customWidth="1"/>
    <col min="13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4.25" customHeight="1"/>
    <row r="5" spans="1:12" s="29" customFormat="1" ht="14.25" customHeight="1">
      <c r="A5" s="27"/>
      <c r="B5" s="27"/>
      <c r="C5" s="27"/>
      <c r="D5" s="27"/>
      <c r="E5" s="27"/>
      <c r="F5" s="27"/>
      <c r="G5" s="27"/>
      <c r="H5" s="27"/>
      <c r="I5" s="27"/>
      <c r="J5" s="28" t="s">
        <v>21</v>
      </c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7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3" customHeight="1" thickBot="1">
      <c r="A9" s="33"/>
      <c r="B9" s="76" t="s">
        <v>179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1" ht="30" customHeight="1" thickBot="1">
      <c r="B10" s="105"/>
      <c r="C10" s="106" t="s">
        <v>12</v>
      </c>
      <c r="D10" s="106" t="s">
        <v>2</v>
      </c>
      <c r="E10" s="106" t="s">
        <v>3</v>
      </c>
      <c r="F10" s="106" t="s">
        <v>5</v>
      </c>
      <c r="G10" s="106" t="s">
        <v>4</v>
      </c>
      <c r="H10" s="106" t="s">
        <v>6</v>
      </c>
      <c r="I10" s="106" t="s">
        <v>7</v>
      </c>
      <c r="J10" s="106" t="s">
        <v>9</v>
      </c>
      <c r="K10" s="106" t="s">
        <v>8</v>
      </c>
    </row>
    <row r="11" spans="2:11" s="84" customFormat="1" ht="14.25">
      <c r="B11" s="107" t="s">
        <v>82</v>
      </c>
      <c r="C11" s="127">
        <v>13974</v>
      </c>
      <c r="D11" s="127">
        <v>3368</v>
      </c>
      <c r="E11" s="127">
        <v>1803</v>
      </c>
      <c r="F11" s="127">
        <v>5345</v>
      </c>
      <c r="G11" s="127">
        <v>3633</v>
      </c>
      <c r="H11" s="127">
        <v>1521</v>
      </c>
      <c r="I11" s="127">
        <v>15103</v>
      </c>
      <c r="J11" s="127">
        <v>5815</v>
      </c>
      <c r="K11" s="127">
        <v>50562</v>
      </c>
    </row>
    <row r="12" spans="2:11" ht="14.25">
      <c r="B12" s="109" t="s">
        <v>83</v>
      </c>
      <c r="C12" s="128">
        <v>1010</v>
      </c>
      <c r="D12" s="128">
        <v>74</v>
      </c>
      <c r="E12" s="128">
        <v>78</v>
      </c>
      <c r="F12" s="128">
        <v>206</v>
      </c>
      <c r="G12" s="128">
        <v>296</v>
      </c>
      <c r="H12" s="128">
        <v>37</v>
      </c>
      <c r="I12" s="128">
        <v>702</v>
      </c>
      <c r="J12" s="128">
        <v>196</v>
      </c>
      <c r="K12" s="127">
        <v>2599</v>
      </c>
    </row>
    <row r="13" spans="2:11" ht="14.25">
      <c r="B13" s="109" t="s">
        <v>84</v>
      </c>
      <c r="C13" s="128">
        <v>2604</v>
      </c>
      <c r="D13" s="129">
        <v>448</v>
      </c>
      <c r="E13" s="128">
        <v>235</v>
      </c>
      <c r="F13" s="128">
        <v>763</v>
      </c>
      <c r="G13" s="128">
        <v>573</v>
      </c>
      <c r="H13" s="128">
        <v>179</v>
      </c>
      <c r="I13" s="128">
        <v>2229</v>
      </c>
      <c r="J13" s="128">
        <v>745</v>
      </c>
      <c r="K13" s="127">
        <v>7776</v>
      </c>
    </row>
    <row r="14" spans="2:11" ht="14.25">
      <c r="B14" s="109" t="s">
        <v>85</v>
      </c>
      <c r="C14" s="128">
        <v>5489</v>
      </c>
      <c r="D14" s="128">
        <v>1240</v>
      </c>
      <c r="E14" s="128">
        <v>672</v>
      </c>
      <c r="F14" s="128">
        <v>2050</v>
      </c>
      <c r="G14" s="128">
        <v>1429</v>
      </c>
      <c r="H14" s="128">
        <v>612</v>
      </c>
      <c r="I14" s="128">
        <v>5957</v>
      </c>
      <c r="J14" s="128">
        <v>2163</v>
      </c>
      <c r="K14" s="127">
        <v>19612</v>
      </c>
    </row>
    <row r="15" spans="2:11" ht="14.25">
      <c r="B15" s="109" t="s">
        <v>86</v>
      </c>
      <c r="C15" s="130">
        <v>92</v>
      </c>
      <c r="D15" s="130">
        <v>24</v>
      </c>
      <c r="E15" s="130">
        <v>12</v>
      </c>
      <c r="F15" s="130">
        <v>40</v>
      </c>
      <c r="G15" s="130">
        <v>16</v>
      </c>
      <c r="H15" s="130">
        <v>10</v>
      </c>
      <c r="I15" s="130">
        <v>70</v>
      </c>
      <c r="J15" s="130">
        <v>20</v>
      </c>
      <c r="K15" s="127">
        <v>284</v>
      </c>
    </row>
    <row r="16" spans="2:11" ht="14.25">
      <c r="B16" s="109" t="s">
        <v>87</v>
      </c>
      <c r="C16" s="128">
        <v>3287</v>
      </c>
      <c r="D16" s="128">
        <v>984</v>
      </c>
      <c r="E16" s="128">
        <v>497</v>
      </c>
      <c r="F16" s="128">
        <v>1388</v>
      </c>
      <c r="G16" s="128">
        <v>888</v>
      </c>
      <c r="H16" s="128">
        <v>465</v>
      </c>
      <c r="I16" s="128">
        <v>4024</v>
      </c>
      <c r="J16" s="128">
        <v>1586</v>
      </c>
      <c r="K16" s="127">
        <v>13119</v>
      </c>
    </row>
    <row r="17" spans="2:11" s="84" customFormat="1" ht="14.25">
      <c r="B17" s="109" t="s">
        <v>37</v>
      </c>
      <c r="C17" s="128">
        <v>725</v>
      </c>
      <c r="D17" s="128">
        <v>335</v>
      </c>
      <c r="E17" s="128">
        <v>104</v>
      </c>
      <c r="F17" s="128">
        <v>380</v>
      </c>
      <c r="G17" s="128">
        <v>195</v>
      </c>
      <c r="H17" s="128">
        <v>91</v>
      </c>
      <c r="I17" s="128">
        <v>1126</v>
      </c>
      <c r="J17" s="128">
        <v>490</v>
      </c>
      <c r="K17" s="127">
        <v>3446</v>
      </c>
    </row>
    <row r="18" spans="2:11" s="84" customFormat="1" ht="14.25">
      <c r="B18" s="109" t="s">
        <v>88</v>
      </c>
      <c r="C18" s="128">
        <v>53</v>
      </c>
      <c r="D18" s="128">
        <v>17</v>
      </c>
      <c r="E18" s="128">
        <v>14</v>
      </c>
      <c r="F18" s="128">
        <v>33</v>
      </c>
      <c r="G18" s="128">
        <v>21</v>
      </c>
      <c r="H18" s="128">
        <v>6</v>
      </c>
      <c r="I18" s="128">
        <v>47</v>
      </c>
      <c r="J18" s="128">
        <v>19</v>
      </c>
      <c r="K18" s="127">
        <v>210</v>
      </c>
    </row>
    <row r="19" spans="2:11" ht="14.25">
      <c r="B19" s="109" t="s">
        <v>113</v>
      </c>
      <c r="C19" s="128">
        <v>713</v>
      </c>
      <c r="D19" s="128">
        <v>245</v>
      </c>
      <c r="E19" s="128">
        <v>191</v>
      </c>
      <c r="F19" s="128">
        <v>485</v>
      </c>
      <c r="G19" s="128">
        <v>215</v>
      </c>
      <c r="H19" s="128">
        <v>120</v>
      </c>
      <c r="I19" s="128">
        <v>946</v>
      </c>
      <c r="J19" s="128">
        <v>595</v>
      </c>
      <c r="K19" s="127">
        <v>3510</v>
      </c>
    </row>
    <row r="20" spans="2:11" ht="14.25">
      <c r="B20" s="110" t="s">
        <v>167</v>
      </c>
      <c r="C20" s="131">
        <v>1</v>
      </c>
      <c r="D20" s="131">
        <v>1</v>
      </c>
      <c r="E20" s="131"/>
      <c r="F20" s="131"/>
      <c r="G20" s="131"/>
      <c r="H20" s="131">
        <v>1</v>
      </c>
      <c r="I20" s="131">
        <v>2</v>
      </c>
      <c r="J20" s="131">
        <v>1</v>
      </c>
      <c r="K20" s="132">
        <v>6</v>
      </c>
    </row>
    <row r="21" spans="2:11" s="84" customFormat="1" ht="14.25">
      <c r="B21" s="107" t="s">
        <v>89</v>
      </c>
      <c r="C21" s="127">
        <v>416</v>
      </c>
      <c r="D21" s="127">
        <v>445</v>
      </c>
      <c r="E21" s="127">
        <v>125</v>
      </c>
      <c r="F21" s="127">
        <v>426</v>
      </c>
      <c r="G21" s="127">
        <v>108</v>
      </c>
      <c r="H21" s="127">
        <v>76</v>
      </c>
      <c r="I21" s="127">
        <v>1334</v>
      </c>
      <c r="J21" s="127">
        <v>378</v>
      </c>
      <c r="K21" s="127">
        <v>3308</v>
      </c>
    </row>
    <row r="22" spans="2:11" s="84" customFormat="1" ht="14.25">
      <c r="B22" s="109" t="s">
        <v>41</v>
      </c>
      <c r="C22" s="128">
        <v>19</v>
      </c>
      <c r="D22" s="128">
        <v>21</v>
      </c>
      <c r="E22" s="128">
        <v>9</v>
      </c>
      <c r="F22" s="128">
        <v>60</v>
      </c>
      <c r="G22" s="128">
        <v>10</v>
      </c>
      <c r="H22" s="128">
        <v>5</v>
      </c>
      <c r="I22" s="128">
        <v>35</v>
      </c>
      <c r="J22" s="128">
        <v>32</v>
      </c>
      <c r="K22" s="127">
        <v>191</v>
      </c>
    </row>
    <row r="23" spans="2:11" s="84" customFormat="1" ht="14.25">
      <c r="B23" s="109" t="s">
        <v>43</v>
      </c>
      <c r="C23" s="128">
        <v>68</v>
      </c>
      <c r="D23" s="128">
        <v>48</v>
      </c>
      <c r="E23" s="128">
        <v>33</v>
      </c>
      <c r="F23" s="128">
        <v>52</v>
      </c>
      <c r="G23" s="128">
        <v>15</v>
      </c>
      <c r="H23" s="128">
        <v>25</v>
      </c>
      <c r="I23" s="128">
        <v>153</v>
      </c>
      <c r="J23" s="128">
        <v>42</v>
      </c>
      <c r="K23" s="127">
        <v>436</v>
      </c>
    </row>
    <row r="24" spans="2:11" s="84" customFormat="1" ht="14.25">
      <c r="B24" s="109" t="s">
        <v>44</v>
      </c>
      <c r="C24" s="128">
        <v>9</v>
      </c>
      <c r="D24" s="128">
        <v>4</v>
      </c>
      <c r="E24" s="128">
        <v>4</v>
      </c>
      <c r="F24" s="128">
        <v>17</v>
      </c>
      <c r="G24" s="128"/>
      <c r="H24" s="128"/>
      <c r="I24" s="128">
        <v>54</v>
      </c>
      <c r="J24" s="128">
        <v>13</v>
      </c>
      <c r="K24" s="127">
        <v>101</v>
      </c>
    </row>
    <row r="25" spans="2:11" s="84" customFormat="1" ht="14.25">
      <c r="B25" s="109" t="s">
        <v>60</v>
      </c>
      <c r="C25" s="128"/>
      <c r="D25" s="128"/>
      <c r="E25" s="128">
        <v>3</v>
      </c>
      <c r="F25" s="128"/>
      <c r="G25" s="128"/>
      <c r="H25" s="128"/>
      <c r="I25" s="128">
        <v>12</v>
      </c>
      <c r="J25" s="128">
        <v>7</v>
      </c>
      <c r="K25" s="127">
        <v>22</v>
      </c>
    </row>
    <row r="26" spans="2:11" s="84" customFormat="1" ht="14.25">
      <c r="B26" s="109" t="s">
        <v>48</v>
      </c>
      <c r="C26" s="128">
        <v>320</v>
      </c>
      <c r="D26" s="128">
        <v>370</v>
      </c>
      <c r="E26" s="128">
        <v>76</v>
      </c>
      <c r="F26" s="128">
        <v>293</v>
      </c>
      <c r="G26" s="128">
        <v>83</v>
      </c>
      <c r="H26" s="128">
        <v>46</v>
      </c>
      <c r="I26" s="128">
        <v>1079</v>
      </c>
      <c r="J26" s="128">
        <v>284</v>
      </c>
      <c r="K26" s="127">
        <v>2551</v>
      </c>
    </row>
    <row r="27" spans="2:11" s="84" customFormat="1" ht="14.25">
      <c r="B27" s="110" t="s">
        <v>49</v>
      </c>
      <c r="C27" s="131"/>
      <c r="D27" s="131">
        <v>2</v>
      </c>
      <c r="E27" s="131"/>
      <c r="F27" s="131">
        <v>4</v>
      </c>
      <c r="G27" s="131"/>
      <c r="H27" s="131"/>
      <c r="I27" s="131">
        <v>1</v>
      </c>
      <c r="J27" s="131"/>
      <c r="K27" s="132">
        <v>7</v>
      </c>
    </row>
    <row r="28" spans="2:11" ht="14.25">
      <c r="B28" s="107" t="s">
        <v>90</v>
      </c>
      <c r="C28" s="127">
        <v>3670</v>
      </c>
      <c r="D28" s="127">
        <v>1499</v>
      </c>
      <c r="E28" s="127">
        <v>525</v>
      </c>
      <c r="F28" s="127">
        <v>2184</v>
      </c>
      <c r="G28" s="127">
        <v>1509</v>
      </c>
      <c r="H28" s="127">
        <v>811</v>
      </c>
      <c r="I28" s="127">
        <v>4074</v>
      </c>
      <c r="J28" s="127">
        <v>1618</v>
      </c>
      <c r="K28" s="127">
        <v>15890</v>
      </c>
    </row>
    <row r="29" spans="2:11" ht="14.25">
      <c r="B29" s="109" t="s">
        <v>91</v>
      </c>
      <c r="C29" s="128">
        <v>718</v>
      </c>
      <c r="D29" s="128">
        <v>287</v>
      </c>
      <c r="E29" s="128">
        <v>255</v>
      </c>
      <c r="F29" s="128">
        <v>394</v>
      </c>
      <c r="G29" s="128">
        <v>168</v>
      </c>
      <c r="H29" s="128">
        <v>149</v>
      </c>
      <c r="I29" s="128">
        <v>556</v>
      </c>
      <c r="J29" s="128">
        <v>490</v>
      </c>
      <c r="K29" s="127">
        <v>3017</v>
      </c>
    </row>
    <row r="30" spans="2:11" ht="14.25">
      <c r="B30" s="109" t="s">
        <v>92</v>
      </c>
      <c r="C30" s="128">
        <v>2952</v>
      </c>
      <c r="D30" s="128">
        <v>1212</v>
      </c>
      <c r="E30" s="128">
        <v>270</v>
      </c>
      <c r="F30" s="128">
        <v>1790</v>
      </c>
      <c r="G30" s="128">
        <v>1341</v>
      </c>
      <c r="H30" s="128">
        <v>662</v>
      </c>
      <c r="I30" s="128">
        <v>3518</v>
      </c>
      <c r="J30" s="128">
        <v>1128</v>
      </c>
      <c r="K30" s="128">
        <v>12873</v>
      </c>
    </row>
    <row r="31" spans="2:12" s="107" customFormat="1" ht="15" thickBot="1">
      <c r="B31" s="124" t="s">
        <v>1</v>
      </c>
      <c r="C31" s="125">
        <v>18060</v>
      </c>
      <c r="D31" s="125">
        <v>5312</v>
      </c>
      <c r="E31" s="125">
        <v>2453</v>
      </c>
      <c r="F31" s="125">
        <v>7955</v>
      </c>
      <c r="G31" s="125">
        <v>5250</v>
      </c>
      <c r="H31" s="125">
        <v>2408</v>
      </c>
      <c r="I31" s="125">
        <v>20511</v>
      </c>
      <c r="J31" s="125">
        <v>7811</v>
      </c>
      <c r="K31" s="125">
        <v>69760</v>
      </c>
      <c r="L31" s="133">
        <f>+L28+L21+L11</f>
        <v>0</v>
      </c>
    </row>
    <row r="33" spans="2:11" ht="14.25">
      <c r="B33" s="333" t="s">
        <v>175</v>
      </c>
      <c r="C33" s="333"/>
      <c r="D33" s="333"/>
      <c r="E33" s="333"/>
      <c r="F33" s="333"/>
      <c r="G33" s="333"/>
      <c r="H33" s="333"/>
      <c r="K33" s="126"/>
    </row>
  </sheetData>
  <sheetProtection/>
  <mergeCells count="2">
    <mergeCell ref="B33:F33"/>
    <mergeCell ref="G33:H33"/>
  </mergeCells>
  <hyperlinks>
    <hyperlink ref="J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P10" sqref="P10"/>
    </sheetView>
  </sheetViews>
  <sheetFormatPr defaultColWidth="11.421875" defaultRowHeight="12.75"/>
  <cols>
    <col min="1" max="1" width="3.57421875" style="40" customWidth="1"/>
    <col min="2" max="2" width="28.421875" style="40" customWidth="1"/>
    <col min="3" max="14" width="9.28125" style="40" customWidth="1"/>
    <col min="15" max="15" width="5.7109375" style="40" customWidth="1"/>
    <col min="16" max="16384" width="11.421875" style="40" customWidth="1"/>
  </cols>
  <sheetData>
    <row r="1" spans="1:15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  <c r="M1" s="23"/>
      <c r="N1" s="23"/>
      <c r="O1" s="23"/>
    </row>
    <row r="2" spans="1:15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  <c r="M2" s="23"/>
      <c r="N2" s="23"/>
      <c r="O2" s="23"/>
    </row>
    <row r="3" spans="1:15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  <c r="M3" s="23"/>
      <c r="N3" s="23"/>
      <c r="O3" s="23"/>
    </row>
    <row r="4" s="21" customFormat="1" ht="13.5" customHeight="1"/>
    <row r="5" spans="1:15" s="29" customFormat="1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M5" s="27"/>
      <c r="N5" s="27"/>
      <c r="O5" s="27"/>
    </row>
    <row r="6" spans="1:15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7"/>
      <c r="K6" s="27"/>
      <c r="L6" s="28" t="s">
        <v>21</v>
      </c>
      <c r="M6" s="27"/>
      <c r="N6" s="27"/>
      <c r="O6" s="27"/>
    </row>
    <row r="7" spans="1:15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J7" s="27"/>
      <c r="K7" s="27"/>
      <c r="M7" s="27"/>
      <c r="N7" s="27"/>
      <c r="O7" s="27"/>
    </row>
    <row r="8" spans="1:15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7"/>
    </row>
    <row r="9" spans="1:15" s="35" customFormat="1" ht="30.75" customHeight="1" thickBot="1">
      <c r="A9" s="33"/>
      <c r="B9" s="76" t="s">
        <v>178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4" ht="30" customHeight="1">
      <c r="B10" s="335"/>
      <c r="C10" s="334" t="s">
        <v>93</v>
      </c>
      <c r="D10" s="334"/>
      <c r="E10" s="334" t="s">
        <v>94</v>
      </c>
      <c r="F10" s="334" t="s">
        <v>12</v>
      </c>
      <c r="G10" s="334" t="s">
        <v>95</v>
      </c>
      <c r="H10" s="334" t="s">
        <v>5</v>
      </c>
      <c r="I10" s="334" t="s">
        <v>96</v>
      </c>
      <c r="J10" s="334" t="s">
        <v>50</v>
      </c>
      <c r="K10" s="334" t="s">
        <v>97</v>
      </c>
      <c r="L10" s="334"/>
      <c r="M10" s="334" t="s">
        <v>98</v>
      </c>
      <c r="N10" s="334"/>
    </row>
    <row r="11" spans="2:14" ht="30" customHeight="1" thickBot="1">
      <c r="B11" s="336"/>
      <c r="C11" s="134" t="s">
        <v>42</v>
      </c>
      <c r="D11" s="135" t="s">
        <v>10</v>
      </c>
      <c r="E11" s="134" t="s">
        <v>11</v>
      </c>
      <c r="F11" s="135" t="s">
        <v>10</v>
      </c>
      <c r="G11" s="134" t="s">
        <v>11</v>
      </c>
      <c r="H11" s="135" t="s">
        <v>10</v>
      </c>
      <c r="I11" s="134" t="s">
        <v>42</v>
      </c>
      <c r="J11" s="135" t="s">
        <v>10</v>
      </c>
      <c r="K11" s="134" t="s">
        <v>42</v>
      </c>
      <c r="L11" s="135" t="s">
        <v>10</v>
      </c>
      <c r="M11" s="134" t="s">
        <v>11</v>
      </c>
      <c r="N11" s="134" t="s">
        <v>10</v>
      </c>
    </row>
    <row r="12" spans="2:14" s="84" customFormat="1" ht="14.25">
      <c r="B12" s="68" t="s">
        <v>12</v>
      </c>
      <c r="C12" s="68"/>
      <c r="D12" s="68"/>
      <c r="E12" s="68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2:14" ht="14.25">
      <c r="B13" s="109" t="s">
        <v>99</v>
      </c>
      <c r="C13" s="137">
        <v>12913</v>
      </c>
      <c r="D13" s="137">
        <v>10123</v>
      </c>
      <c r="E13" s="137">
        <v>1969</v>
      </c>
      <c r="F13" s="128">
        <v>2288</v>
      </c>
      <c r="G13" s="128">
        <v>345</v>
      </c>
      <c r="H13" s="128">
        <v>308</v>
      </c>
      <c r="I13" s="128">
        <v>3290</v>
      </c>
      <c r="J13" s="128">
        <v>3832</v>
      </c>
      <c r="K13" s="128">
        <v>5</v>
      </c>
      <c r="L13" s="128">
        <v>3</v>
      </c>
      <c r="M13" s="128">
        <v>658</v>
      </c>
      <c r="N13" s="128">
        <v>605</v>
      </c>
    </row>
    <row r="14" spans="2:14" ht="14.25">
      <c r="B14" s="109" t="s">
        <v>100</v>
      </c>
      <c r="C14" s="137">
        <v>479</v>
      </c>
      <c r="D14" s="137">
        <v>452</v>
      </c>
      <c r="E14" s="137">
        <v>83</v>
      </c>
      <c r="F14" s="128">
        <v>88</v>
      </c>
      <c r="G14" s="128">
        <v>27</v>
      </c>
      <c r="H14" s="128">
        <v>18</v>
      </c>
      <c r="I14" s="128">
        <v>147</v>
      </c>
      <c r="J14" s="128">
        <v>172</v>
      </c>
      <c r="K14" s="128"/>
      <c r="L14" s="128"/>
      <c r="M14" s="128">
        <v>5</v>
      </c>
      <c r="N14" s="128">
        <v>7</v>
      </c>
    </row>
    <row r="15" spans="2:14" ht="14.25">
      <c r="B15" s="109" t="s">
        <v>101</v>
      </c>
      <c r="C15" s="137">
        <v>6</v>
      </c>
      <c r="D15" s="137">
        <v>20</v>
      </c>
      <c r="E15" s="137">
        <v>26</v>
      </c>
      <c r="F15" s="128">
        <v>27</v>
      </c>
      <c r="G15" s="128">
        <v>33</v>
      </c>
      <c r="H15" s="128">
        <v>28</v>
      </c>
      <c r="I15" s="128">
        <v>77</v>
      </c>
      <c r="J15" s="128">
        <v>85</v>
      </c>
      <c r="K15" s="128"/>
      <c r="L15" s="128"/>
      <c r="M15" s="128">
        <v>3</v>
      </c>
      <c r="N15" s="128">
        <v>4</v>
      </c>
    </row>
    <row r="16" spans="2:14" s="84" customFormat="1" ht="14.25">
      <c r="B16" s="48" t="s">
        <v>1</v>
      </c>
      <c r="C16" s="132">
        <v>13398</v>
      </c>
      <c r="D16" s="132">
        <v>10595</v>
      </c>
      <c r="E16" s="132">
        <v>2078</v>
      </c>
      <c r="F16" s="132">
        <v>2403</v>
      </c>
      <c r="G16" s="132">
        <v>405</v>
      </c>
      <c r="H16" s="132">
        <v>354</v>
      </c>
      <c r="I16" s="132">
        <v>3514</v>
      </c>
      <c r="J16" s="132">
        <v>4089</v>
      </c>
      <c r="K16" s="132">
        <v>5</v>
      </c>
      <c r="L16" s="132">
        <v>3</v>
      </c>
      <c r="M16" s="132">
        <v>666</v>
      </c>
      <c r="N16" s="132">
        <v>616</v>
      </c>
    </row>
    <row r="17" spans="2:14" ht="14.25">
      <c r="B17" s="107" t="s">
        <v>102</v>
      </c>
      <c r="C17" s="137"/>
      <c r="D17" s="137"/>
      <c r="E17" s="137"/>
      <c r="F17" s="128"/>
      <c r="G17" s="128"/>
      <c r="H17" s="128"/>
      <c r="I17" s="128"/>
      <c r="J17" s="128"/>
      <c r="K17" s="128"/>
      <c r="L17" s="128"/>
      <c r="M17" s="127"/>
      <c r="N17" s="127"/>
    </row>
    <row r="18" spans="2:14" s="84" customFormat="1" ht="14.25">
      <c r="B18" s="109" t="s">
        <v>99</v>
      </c>
      <c r="C18" s="137">
        <v>1873</v>
      </c>
      <c r="D18" s="137">
        <v>1714</v>
      </c>
      <c r="E18" s="137">
        <v>928</v>
      </c>
      <c r="F18" s="128">
        <v>1219</v>
      </c>
      <c r="G18" s="128">
        <v>281</v>
      </c>
      <c r="H18" s="128">
        <v>244</v>
      </c>
      <c r="I18" s="128">
        <v>1057</v>
      </c>
      <c r="J18" s="128">
        <v>1406</v>
      </c>
      <c r="K18" s="128">
        <v>3</v>
      </c>
      <c r="L18" s="128">
        <v>4</v>
      </c>
      <c r="M18" s="128">
        <v>250</v>
      </c>
      <c r="N18" s="128">
        <v>246</v>
      </c>
    </row>
    <row r="19" spans="2:14" ht="14.25">
      <c r="B19" s="109" t="s">
        <v>100</v>
      </c>
      <c r="C19" s="137">
        <v>73</v>
      </c>
      <c r="D19" s="137">
        <v>46</v>
      </c>
      <c r="E19" s="137">
        <v>147</v>
      </c>
      <c r="F19" s="128">
        <v>167</v>
      </c>
      <c r="G19" s="128">
        <v>32</v>
      </c>
      <c r="H19" s="128">
        <v>42</v>
      </c>
      <c r="I19" s="128">
        <v>88</v>
      </c>
      <c r="J19" s="128">
        <v>88</v>
      </c>
      <c r="K19" s="128">
        <v>1</v>
      </c>
      <c r="L19" s="128"/>
      <c r="M19" s="128">
        <v>8</v>
      </c>
      <c r="N19" s="128">
        <v>5</v>
      </c>
    </row>
    <row r="20" spans="2:14" ht="14.25">
      <c r="B20" s="109" t="s">
        <v>101</v>
      </c>
      <c r="C20" s="137">
        <v>3</v>
      </c>
      <c r="D20" s="137">
        <v>4</v>
      </c>
      <c r="E20" s="137">
        <v>27</v>
      </c>
      <c r="F20" s="128">
        <v>48</v>
      </c>
      <c r="G20" s="128">
        <v>29</v>
      </c>
      <c r="H20" s="128">
        <v>32</v>
      </c>
      <c r="I20" s="128">
        <v>24</v>
      </c>
      <c r="J20" s="128">
        <v>45</v>
      </c>
      <c r="K20" s="128"/>
      <c r="L20" s="128"/>
      <c r="M20" s="128">
        <v>3</v>
      </c>
      <c r="N20" s="128">
        <v>2</v>
      </c>
    </row>
    <row r="21" spans="2:14" s="84" customFormat="1" ht="14.25">
      <c r="B21" s="48" t="s">
        <v>1</v>
      </c>
      <c r="C21" s="132">
        <v>1949</v>
      </c>
      <c r="D21" s="132">
        <v>1764</v>
      </c>
      <c r="E21" s="132">
        <v>1102</v>
      </c>
      <c r="F21" s="132">
        <v>1434</v>
      </c>
      <c r="G21" s="132">
        <v>342</v>
      </c>
      <c r="H21" s="132">
        <v>318</v>
      </c>
      <c r="I21" s="132">
        <v>1169</v>
      </c>
      <c r="J21" s="132">
        <v>1539</v>
      </c>
      <c r="K21" s="132">
        <v>4</v>
      </c>
      <c r="L21" s="132">
        <v>4</v>
      </c>
      <c r="M21" s="132">
        <v>261</v>
      </c>
      <c r="N21" s="132">
        <v>253</v>
      </c>
    </row>
    <row r="22" spans="2:14" ht="14.25">
      <c r="B22" s="107" t="s">
        <v>3</v>
      </c>
      <c r="C22" s="137"/>
      <c r="D22" s="137"/>
      <c r="E22" s="137"/>
      <c r="F22" s="128"/>
      <c r="G22" s="128"/>
      <c r="H22" s="128"/>
      <c r="I22" s="128"/>
      <c r="J22" s="128"/>
      <c r="K22" s="128"/>
      <c r="L22" s="128"/>
      <c r="M22" s="127"/>
      <c r="N22" s="127"/>
    </row>
    <row r="23" spans="2:14" ht="14.25">
      <c r="B23" s="109" t="s">
        <v>99</v>
      </c>
      <c r="C23" s="137">
        <v>594</v>
      </c>
      <c r="D23" s="137">
        <v>487</v>
      </c>
      <c r="E23" s="137">
        <v>689</v>
      </c>
      <c r="F23" s="128">
        <v>782</v>
      </c>
      <c r="G23" s="128">
        <v>210</v>
      </c>
      <c r="H23" s="128">
        <v>164</v>
      </c>
      <c r="I23" s="128">
        <v>562</v>
      </c>
      <c r="J23" s="128">
        <v>617</v>
      </c>
      <c r="K23" s="128">
        <v>3</v>
      </c>
      <c r="L23" s="128"/>
      <c r="M23" s="128">
        <v>62</v>
      </c>
      <c r="N23" s="128">
        <v>63</v>
      </c>
    </row>
    <row r="24" spans="2:14" ht="14.25">
      <c r="B24" s="109" t="s">
        <v>100</v>
      </c>
      <c r="C24" s="137">
        <v>36</v>
      </c>
      <c r="D24" s="137">
        <v>25</v>
      </c>
      <c r="E24" s="137">
        <v>98</v>
      </c>
      <c r="F24" s="128">
        <v>151</v>
      </c>
      <c r="G24" s="128">
        <v>42</v>
      </c>
      <c r="H24" s="128">
        <v>38</v>
      </c>
      <c r="I24" s="128">
        <v>82</v>
      </c>
      <c r="J24" s="128">
        <v>80</v>
      </c>
      <c r="K24" s="128"/>
      <c r="L24" s="128"/>
      <c r="M24" s="128">
        <v>5</v>
      </c>
      <c r="N24" s="128">
        <v>1</v>
      </c>
    </row>
    <row r="25" spans="2:14" ht="14.25">
      <c r="B25" s="109" t="s">
        <v>101</v>
      </c>
      <c r="C25" s="137">
        <v>3</v>
      </c>
      <c r="D25" s="137">
        <v>2</v>
      </c>
      <c r="E25" s="137">
        <v>12</v>
      </c>
      <c r="F25" s="128">
        <v>21</v>
      </c>
      <c r="G25" s="128">
        <v>11</v>
      </c>
      <c r="H25" s="128">
        <v>4</v>
      </c>
      <c r="I25" s="128">
        <v>7</v>
      </c>
      <c r="J25" s="128">
        <v>16</v>
      </c>
      <c r="K25" s="128"/>
      <c r="L25" s="128"/>
      <c r="M25" s="128">
        <v>1</v>
      </c>
      <c r="N25" s="128">
        <v>2</v>
      </c>
    </row>
    <row r="26" spans="2:14" s="84" customFormat="1" ht="14.25">
      <c r="B26" s="48" t="s">
        <v>1</v>
      </c>
      <c r="C26" s="132">
        <v>633</v>
      </c>
      <c r="D26" s="132">
        <v>514</v>
      </c>
      <c r="E26" s="132">
        <v>799</v>
      </c>
      <c r="F26" s="132">
        <v>954</v>
      </c>
      <c r="G26" s="132">
        <v>263</v>
      </c>
      <c r="H26" s="132">
        <v>206</v>
      </c>
      <c r="I26" s="132">
        <v>651</v>
      </c>
      <c r="J26" s="132">
        <v>713</v>
      </c>
      <c r="K26" s="132">
        <v>3</v>
      </c>
      <c r="L26" s="132"/>
      <c r="M26" s="132">
        <v>68</v>
      </c>
      <c r="N26" s="132">
        <v>66</v>
      </c>
    </row>
    <row r="27" spans="2:14" ht="14.25">
      <c r="B27" s="107" t="s">
        <v>5</v>
      </c>
      <c r="C27" s="137"/>
      <c r="D27" s="137"/>
      <c r="E27" s="137"/>
      <c r="F27" s="128"/>
      <c r="G27" s="128"/>
      <c r="H27" s="128"/>
      <c r="I27" s="128"/>
      <c r="J27" s="128"/>
      <c r="K27" s="128"/>
      <c r="L27" s="128"/>
      <c r="M27" s="127"/>
      <c r="N27" s="127"/>
    </row>
    <row r="28" spans="2:14" ht="14.25">
      <c r="B28" s="109" t="s">
        <v>99</v>
      </c>
      <c r="C28" s="137">
        <v>2674</v>
      </c>
      <c r="D28" s="137">
        <v>2639</v>
      </c>
      <c r="E28" s="137">
        <v>1319</v>
      </c>
      <c r="F28" s="128">
        <v>1660</v>
      </c>
      <c r="G28" s="128">
        <v>260</v>
      </c>
      <c r="H28" s="128">
        <v>247</v>
      </c>
      <c r="I28" s="128">
        <v>1515</v>
      </c>
      <c r="J28" s="128">
        <v>1876</v>
      </c>
      <c r="K28" s="128">
        <v>11</v>
      </c>
      <c r="L28" s="128">
        <v>10</v>
      </c>
      <c r="M28" s="128">
        <v>176</v>
      </c>
      <c r="N28" s="128">
        <v>163</v>
      </c>
    </row>
    <row r="29" spans="2:14" ht="14.25">
      <c r="B29" s="109" t="s">
        <v>100</v>
      </c>
      <c r="C29" s="137">
        <v>327</v>
      </c>
      <c r="D29" s="137">
        <v>320</v>
      </c>
      <c r="E29" s="137">
        <v>382</v>
      </c>
      <c r="F29" s="128">
        <v>357</v>
      </c>
      <c r="G29" s="128">
        <v>83</v>
      </c>
      <c r="H29" s="128">
        <v>110</v>
      </c>
      <c r="I29" s="128">
        <v>211</v>
      </c>
      <c r="J29" s="128">
        <v>240</v>
      </c>
      <c r="K29" s="128">
        <v>2</v>
      </c>
      <c r="L29" s="128"/>
      <c r="M29" s="128">
        <v>14</v>
      </c>
      <c r="N29" s="128">
        <v>8</v>
      </c>
    </row>
    <row r="30" spans="2:14" ht="14.25">
      <c r="B30" s="109" t="s">
        <v>101</v>
      </c>
      <c r="C30" s="137">
        <v>30</v>
      </c>
      <c r="D30" s="137">
        <v>33</v>
      </c>
      <c r="E30" s="137">
        <v>70</v>
      </c>
      <c r="F30" s="128">
        <v>104</v>
      </c>
      <c r="G30" s="128">
        <v>51</v>
      </c>
      <c r="H30" s="128">
        <v>66</v>
      </c>
      <c r="I30" s="128">
        <v>94</v>
      </c>
      <c r="J30" s="128">
        <v>117</v>
      </c>
      <c r="K30" s="128">
        <v>2</v>
      </c>
      <c r="L30" s="128">
        <v>1</v>
      </c>
      <c r="M30" s="128">
        <v>4</v>
      </c>
      <c r="N30" s="128">
        <v>4</v>
      </c>
    </row>
    <row r="31" spans="2:14" ht="14.25">
      <c r="B31" s="48" t="s">
        <v>1</v>
      </c>
      <c r="C31" s="132">
        <v>3031</v>
      </c>
      <c r="D31" s="132">
        <v>2992</v>
      </c>
      <c r="E31" s="132">
        <v>1771</v>
      </c>
      <c r="F31" s="132">
        <v>2121</v>
      </c>
      <c r="G31" s="132">
        <v>394</v>
      </c>
      <c r="H31" s="132">
        <v>423</v>
      </c>
      <c r="I31" s="132">
        <v>1820</v>
      </c>
      <c r="J31" s="132">
        <v>2233</v>
      </c>
      <c r="K31" s="132">
        <v>15</v>
      </c>
      <c r="L31" s="132">
        <v>11</v>
      </c>
      <c r="M31" s="132">
        <v>194</v>
      </c>
      <c r="N31" s="132">
        <v>175</v>
      </c>
    </row>
    <row r="32" spans="2:14" ht="14.25">
      <c r="B32" s="107" t="s">
        <v>4</v>
      </c>
      <c r="C32" s="137"/>
      <c r="D32" s="137"/>
      <c r="E32" s="137"/>
      <c r="F32" s="128"/>
      <c r="G32" s="128"/>
      <c r="H32" s="128"/>
      <c r="I32" s="128"/>
      <c r="J32" s="128"/>
      <c r="K32" s="128"/>
      <c r="L32" s="128"/>
      <c r="M32" s="127"/>
      <c r="N32" s="127"/>
    </row>
    <row r="33" spans="2:14" ht="14.25">
      <c r="B33" s="109" t="s">
        <v>99</v>
      </c>
      <c r="C33" s="137">
        <v>2705</v>
      </c>
      <c r="D33" s="137">
        <v>2545</v>
      </c>
      <c r="E33" s="137">
        <v>484</v>
      </c>
      <c r="F33" s="128">
        <v>693</v>
      </c>
      <c r="G33" s="128">
        <v>165</v>
      </c>
      <c r="H33" s="128">
        <v>101</v>
      </c>
      <c r="I33" s="128">
        <v>1268</v>
      </c>
      <c r="J33" s="128">
        <v>1382</v>
      </c>
      <c r="K33" s="128">
        <v>4</v>
      </c>
      <c r="L33" s="128">
        <v>5</v>
      </c>
      <c r="M33" s="128">
        <v>245</v>
      </c>
      <c r="N33" s="128">
        <v>228</v>
      </c>
    </row>
    <row r="34" spans="2:14" ht="14.25">
      <c r="B34" s="109" t="s">
        <v>100</v>
      </c>
      <c r="C34" s="137">
        <v>173</v>
      </c>
      <c r="D34" s="137">
        <v>106</v>
      </c>
      <c r="E34" s="137">
        <v>89</v>
      </c>
      <c r="F34" s="128">
        <v>79</v>
      </c>
      <c r="G34" s="128">
        <v>17</v>
      </c>
      <c r="H34" s="128">
        <v>12</v>
      </c>
      <c r="I34" s="128">
        <v>91</v>
      </c>
      <c r="J34" s="128">
        <v>71</v>
      </c>
      <c r="K34" s="128">
        <v>1</v>
      </c>
      <c r="L34" s="128"/>
      <c r="M34" s="128">
        <v>3</v>
      </c>
      <c r="N34" s="128">
        <v>1</v>
      </c>
    </row>
    <row r="35" spans="2:14" ht="14.25">
      <c r="B35" s="109" t="s">
        <v>101</v>
      </c>
      <c r="C35" s="137">
        <v>1</v>
      </c>
      <c r="D35" s="137">
        <v>3</v>
      </c>
      <c r="E35" s="137">
        <v>1</v>
      </c>
      <c r="F35" s="128">
        <v>8</v>
      </c>
      <c r="G35" s="128">
        <v>11</v>
      </c>
      <c r="H35" s="128">
        <v>9</v>
      </c>
      <c r="I35" s="128">
        <v>5</v>
      </c>
      <c r="J35" s="128">
        <v>7</v>
      </c>
      <c r="K35" s="128"/>
      <c r="L35" s="128"/>
      <c r="M35" s="128"/>
      <c r="N35" s="128"/>
    </row>
    <row r="36" spans="2:14" s="84" customFormat="1" ht="14.25">
      <c r="B36" s="48" t="s">
        <v>1</v>
      </c>
      <c r="C36" s="132">
        <v>2879</v>
      </c>
      <c r="D36" s="132">
        <v>2654</v>
      </c>
      <c r="E36" s="132">
        <v>574</v>
      </c>
      <c r="F36" s="132">
        <v>780</v>
      </c>
      <c r="G36" s="132">
        <v>193</v>
      </c>
      <c r="H36" s="132">
        <v>122</v>
      </c>
      <c r="I36" s="132">
        <v>1364</v>
      </c>
      <c r="J36" s="132">
        <v>1460</v>
      </c>
      <c r="K36" s="132">
        <v>5</v>
      </c>
      <c r="L36" s="132">
        <v>5</v>
      </c>
      <c r="M36" s="132">
        <v>248</v>
      </c>
      <c r="N36" s="132">
        <v>229</v>
      </c>
    </row>
    <row r="37" spans="2:14" s="84" customFormat="1" ht="14.25">
      <c r="B37" s="107" t="s">
        <v>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7"/>
      <c r="N37" s="127"/>
    </row>
    <row r="38" spans="2:14" s="84" customFormat="1" ht="14.25">
      <c r="B38" s="109" t="s">
        <v>99</v>
      </c>
      <c r="C38" s="137">
        <v>1087</v>
      </c>
      <c r="D38" s="137">
        <v>1140</v>
      </c>
      <c r="E38" s="137">
        <v>422</v>
      </c>
      <c r="F38" s="128">
        <v>561</v>
      </c>
      <c r="G38" s="128">
        <v>88</v>
      </c>
      <c r="H38" s="128">
        <v>92</v>
      </c>
      <c r="I38" s="128">
        <v>249</v>
      </c>
      <c r="J38" s="128">
        <v>292</v>
      </c>
      <c r="K38" s="128">
        <v>1</v>
      </c>
      <c r="L38" s="128"/>
      <c r="M38" s="128">
        <v>58</v>
      </c>
      <c r="N38" s="128">
        <v>46</v>
      </c>
    </row>
    <row r="39" spans="2:14" s="84" customFormat="1" ht="14.25">
      <c r="B39" s="109" t="s">
        <v>100</v>
      </c>
      <c r="C39" s="137">
        <v>94</v>
      </c>
      <c r="D39" s="137">
        <v>76</v>
      </c>
      <c r="E39" s="137">
        <v>70</v>
      </c>
      <c r="F39" s="128">
        <v>77</v>
      </c>
      <c r="G39" s="128">
        <v>39</v>
      </c>
      <c r="H39" s="128">
        <v>45</v>
      </c>
      <c r="I39" s="128">
        <v>38</v>
      </c>
      <c r="J39" s="128">
        <v>53</v>
      </c>
      <c r="K39" s="128"/>
      <c r="L39" s="128"/>
      <c r="M39" s="128">
        <v>5</v>
      </c>
      <c r="N39" s="128">
        <v>4</v>
      </c>
    </row>
    <row r="40" spans="2:14" s="84" customFormat="1" ht="14.25">
      <c r="B40" s="109" t="s">
        <v>101</v>
      </c>
      <c r="C40" s="137"/>
      <c r="D40" s="137">
        <v>5</v>
      </c>
      <c r="E40" s="137">
        <v>5</v>
      </c>
      <c r="F40" s="128">
        <v>7</v>
      </c>
      <c r="G40" s="128">
        <v>9</v>
      </c>
      <c r="H40" s="128">
        <v>3</v>
      </c>
      <c r="I40" s="128">
        <v>1</v>
      </c>
      <c r="J40" s="128">
        <v>7</v>
      </c>
      <c r="K40" s="128"/>
      <c r="L40" s="128"/>
      <c r="M40" s="128"/>
      <c r="N40" s="128"/>
    </row>
    <row r="41" spans="2:14" s="84" customFormat="1" ht="14.25">
      <c r="B41" s="48" t="s">
        <v>1</v>
      </c>
      <c r="C41" s="132">
        <v>1181</v>
      </c>
      <c r="D41" s="132">
        <v>1221</v>
      </c>
      <c r="E41" s="132">
        <v>497</v>
      </c>
      <c r="F41" s="132">
        <v>645</v>
      </c>
      <c r="G41" s="132">
        <v>136</v>
      </c>
      <c r="H41" s="132">
        <v>140</v>
      </c>
      <c r="I41" s="132">
        <v>288</v>
      </c>
      <c r="J41" s="132">
        <v>352</v>
      </c>
      <c r="K41" s="132">
        <v>1</v>
      </c>
      <c r="L41" s="132"/>
      <c r="M41" s="132">
        <v>63</v>
      </c>
      <c r="N41" s="132">
        <v>50</v>
      </c>
    </row>
    <row r="42" spans="2:14" s="84" customFormat="1" ht="14.25">
      <c r="B42" s="107" t="s">
        <v>7</v>
      </c>
      <c r="C42" s="137"/>
      <c r="D42" s="137"/>
      <c r="E42" s="137"/>
      <c r="F42" s="128"/>
      <c r="G42" s="128"/>
      <c r="H42" s="128"/>
      <c r="I42" s="128"/>
      <c r="J42" s="128"/>
      <c r="K42" s="128"/>
      <c r="L42" s="128"/>
      <c r="M42" s="127"/>
      <c r="N42" s="127"/>
    </row>
    <row r="43" spans="2:14" s="84" customFormat="1" ht="14.25">
      <c r="B43" s="109" t="s">
        <v>99</v>
      </c>
      <c r="C43" s="137">
        <v>3278</v>
      </c>
      <c r="D43" s="137">
        <v>3935</v>
      </c>
      <c r="E43" s="137">
        <v>3676</v>
      </c>
      <c r="F43" s="128">
        <v>4216</v>
      </c>
      <c r="G43" s="128">
        <v>1090</v>
      </c>
      <c r="H43" s="128">
        <v>1151</v>
      </c>
      <c r="I43" s="128">
        <v>6616</v>
      </c>
      <c r="J43" s="128">
        <v>7177</v>
      </c>
      <c r="K43" s="128">
        <v>16</v>
      </c>
      <c r="L43" s="128">
        <v>14</v>
      </c>
      <c r="M43" s="128">
        <v>1046</v>
      </c>
      <c r="N43" s="128">
        <v>1080</v>
      </c>
    </row>
    <row r="44" spans="2:14" s="84" customFormat="1" ht="14.25">
      <c r="B44" s="109" t="s">
        <v>100</v>
      </c>
      <c r="C44" s="137">
        <v>281</v>
      </c>
      <c r="D44" s="137">
        <v>211</v>
      </c>
      <c r="E44" s="137">
        <v>438</v>
      </c>
      <c r="F44" s="128">
        <v>456</v>
      </c>
      <c r="G44" s="128">
        <v>180</v>
      </c>
      <c r="H44" s="128">
        <v>196</v>
      </c>
      <c r="I44" s="128">
        <v>635</v>
      </c>
      <c r="J44" s="128">
        <v>616</v>
      </c>
      <c r="K44" s="128">
        <v>2</v>
      </c>
      <c r="L44" s="128"/>
      <c r="M44" s="128">
        <v>32</v>
      </c>
      <c r="N44" s="128">
        <v>37</v>
      </c>
    </row>
    <row r="45" spans="2:14" s="84" customFormat="1" ht="14.25">
      <c r="B45" s="109" t="s">
        <v>101</v>
      </c>
      <c r="C45" s="137">
        <v>74</v>
      </c>
      <c r="D45" s="137">
        <v>67</v>
      </c>
      <c r="E45" s="137">
        <v>200</v>
      </c>
      <c r="F45" s="128">
        <v>308</v>
      </c>
      <c r="G45" s="128">
        <v>175</v>
      </c>
      <c r="H45" s="128">
        <v>146</v>
      </c>
      <c r="I45" s="128">
        <v>843</v>
      </c>
      <c r="J45" s="128">
        <v>870</v>
      </c>
      <c r="K45" s="128">
        <v>2</v>
      </c>
      <c r="L45" s="128">
        <v>4</v>
      </c>
      <c r="M45" s="128">
        <v>9</v>
      </c>
      <c r="N45" s="128">
        <v>27</v>
      </c>
    </row>
    <row r="46" spans="2:14" s="84" customFormat="1" ht="14.25">
      <c r="B46" s="48" t="s">
        <v>1</v>
      </c>
      <c r="C46" s="132">
        <v>3633</v>
      </c>
      <c r="D46" s="132">
        <v>4213</v>
      </c>
      <c r="E46" s="132">
        <v>4314</v>
      </c>
      <c r="F46" s="132">
        <v>4980</v>
      </c>
      <c r="G46" s="132">
        <v>1445</v>
      </c>
      <c r="H46" s="132">
        <v>1493</v>
      </c>
      <c r="I46" s="132">
        <v>8094</v>
      </c>
      <c r="J46" s="132">
        <v>8663</v>
      </c>
      <c r="K46" s="132">
        <v>20</v>
      </c>
      <c r="L46" s="132">
        <v>18</v>
      </c>
      <c r="M46" s="132">
        <v>1087</v>
      </c>
      <c r="N46" s="132">
        <v>1144</v>
      </c>
    </row>
    <row r="47" spans="2:14" s="84" customFormat="1" ht="14.25">
      <c r="B47" s="107" t="s">
        <v>9</v>
      </c>
      <c r="C47" s="137"/>
      <c r="D47" s="137"/>
      <c r="E47" s="137"/>
      <c r="F47" s="128"/>
      <c r="G47" s="128"/>
      <c r="H47" s="128"/>
      <c r="I47" s="128"/>
      <c r="J47" s="128"/>
      <c r="K47" s="128"/>
      <c r="L47" s="128"/>
      <c r="M47" s="127"/>
      <c r="N47" s="127"/>
    </row>
    <row r="48" spans="2:14" ht="14.25">
      <c r="B48" s="109" t="s">
        <v>99</v>
      </c>
      <c r="C48" s="128">
        <v>1777</v>
      </c>
      <c r="D48" s="128">
        <v>1543</v>
      </c>
      <c r="E48" s="128">
        <v>2303</v>
      </c>
      <c r="F48" s="128">
        <v>2890</v>
      </c>
      <c r="G48" s="128">
        <v>553</v>
      </c>
      <c r="H48" s="128">
        <v>468</v>
      </c>
      <c r="I48" s="128">
        <v>1180</v>
      </c>
      <c r="J48" s="128">
        <v>1402</v>
      </c>
      <c r="K48" s="128">
        <v>4</v>
      </c>
      <c r="L48" s="128">
        <v>1</v>
      </c>
      <c r="M48" s="128">
        <v>365</v>
      </c>
      <c r="N48" s="128">
        <v>253</v>
      </c>
    </row>
    <row r="49" spans="2:14" ht="14.25">
      <c r="B49" s="109" t="s">
        <v>100</v>
      </c>
      <c r="C49" s="128">
        <v>143</v>
      </c>
      <c r="D49" s="128">
        <v>122</v>
      </c>
      <c r="E49" s="128">
        <v>396</v>
      </c>
      <c r="F49" s="128">
        <v>469</v>
      </c>
      <c r="G49" s="128">
        <v>107</v>
      </c>
      <c r="H49" s="128">
        <v>112</v>
      </c>
      <c r="I49" s="128">
        <v>159</v>
      </c>
      <c r="J49" s="128">
        <v>180</v>
      </c>
      <c r="K49" s="128"/>
      <c r="L49" s="128"/>
      <c r="M49" s="128">
        <v>12</v>
      </c>
      <c r="N49" s="128">
        <v>14</v>
      </c>
    </row>
    <row r="50" spans="2:14" ht="14.25">
      <c r="B50" s="109" t="s">
        <v>101</v>
      </c>
      <c r="C50" s="137">
        <v>24</v>
      </c>
      <c r="D50" s="137">
        <v>26</v>
      </c>
      <c r="E50" s="137">
        <v>80</v>
      </c>
      <c r="F50" s="128">
        <v>124</v>
      </c>
      <c r="G50" s="128">
        <v>93</v>
      </c>
      <c r="H50" s="128">
        <v>94</v>
      </c>
      <c r="I50" s="128">
        <v>127</v>
      </c>
      <c r="J50" s="128">
        <v>105</v>
      </c>
      <c r="K50" s="128">
        <v>2</v>
      </c>
      <c r="L50" s="128">
        <v>3</v>
      </c>
      <c r="M50" s="128">
        <v>6</v>
      </c>
      <c r="N50" s="128">
        <v>5</v>
      </c>
    </row>
    <row r="51" spans="2:14" s="84" customFormat="1" ht="14.25">
      <c r="B51" s="48" t="s">
        <v>1</v>
      </c>
      <c r="C51" s="132">
        <v>1944</v>
      </c>
      <c r="D51" s="132">
        <v>1691</v>
      </c>
      <c r="E51" s="132">
        <v>2779</v>
      </c>
      <c r="F51" s="132">
        <v>3483</v>
      </c>
      <c r="G51" s="132">
        <v>753</v>
      </c>
      <c r="H51" s="132">
        <v>674</v>
      </c>
      <c r="I51" s="132">
        <v>1466</v>
      </c>
      <c r="J51" s="132">
        <v>1687</v>
      </c>
      <c r="K51" s="132">
        <v>6</v>
      </c>
      <c r="L51" s="132">
        <v>4</v>
      </c>
      <c r="M51" s="132">
        <v>383</v>
      </c>
      <c r="N51" s="132">
        <v>272</v>
      </c>
    </row>
    <row r="52" spans="2:14" ht="14.25">
      <c r="B52" s="107" t="s">
        <v>8</v>
      </c>
      <c r="C52" s="137"/>
      <c r="D52" s="137"/>
      <c r="E52" s="137"/>
      <c r="F52" s="128"/>
      <c r="G52" s="128"/>
      <c r="H52" s="128"/>
      <c r="I52" s="128"/>
      <c r="J52" s="128"/>
      <c r="K52" s="128"/>
      <c r="L52" s="128"/>
      <c r="M52" s="127"/>
      <c r="N52" s="127"/>
    </row>
    <row r="53" spans="2:14" ht="14.25">
      <c r="B53" s="109" t="s">
        <v>99</v>
      </c>
      <c r="C53" s="137">
        <v>26901</v>
      </c>
      <c r="D53" s="137">
        <v>24126</v>
      </c>
      <c r="E53" s="137">
        <v>11790</v>
      </c>
      <c r="F53" s="137">
        <v>14309</v>
      </c>
      <c r="G53" s="137">
        <v>2992</v>
      </c>
      <c r="H53" s="137">
        <v>2775</v>
      </c>
      <c r="I53" s="137">
        <v>15737</v>
      </c>
      <c r="J53" s="137">
        <v>17984</v>
      </c>
      <c r="K53" s="137">
        <v>47</v>
      </c>
      <c r="L53" s="137">
        <v>37</v>
      </c>
      <c r="M53" s="137">
        <v>2860</v>
      </c>
      <c r="N53" s="137">
        <v>2684</v>
      </c>
    </row>
    <row r="54" spans="2:14" ht="14.25">
      <c r="B54" s="109" t="s">
        <v>100</v>
      </c>
      <c r="C54" s="137">
        <v>1606</v>
      </c>
      <c r="D54" s="137">
        <v>1358</v>
      </c>
      <c r="E54" s="137">
        <v>1703</v>
      </c>
      <c r="F54" s="137">
        <v>1844</v>
      </c>
      <c r="G54" s="137">
        <v>527</v>
      </c>
      <c r="H54" s="137">
        <v>573</v>
      </c>
      <c r="I54" s="137">
        <v>1451</v>
      </c>
      <c r="J54" s="137">
        <v>1500</v>
      </c>
      <c r="K54" s="137">
        <v>6</v>
      </c>
      <c r="L54" s="137"/>
      <c r="M54" s="137">
        <v>84</v>
      </c>
      <c r="N54" s="137">
        <v>77</v>
      </c>
    </row>
    <row r="55" spans="2:14" ht="14.25">
      <c r="B55" s="109" t="s">
        <v>101</v>
      </c>
      <c r="C55" s="137">
        <v>141</v>
      </c>
      <c r="D55" s="137">
        <v>160</v>
      </c>
      <c r="E55" s="137">
        <v>421</v>
      </c>
      <c r="F55" s="137">
        <v>647</v>
      </c>
      <c r="G55" s="137">
        <v>412</v>
      </c>
      <c r="H55" s="137">
        <v>382</v>
      </c>
      <c r="I55" s="137">
        <v>1178</v>
      </c>
      <c r="J55" s="137">
        <v>1252</v>
      </c>
      <c r="K55" s="137">
        <v>6</v>
      </c>
      <c r="L55" s="137">
        <v>8</v>
      </c>
      <c r="M55" s="137">
        <v>26</v>
      </c>
      <c r="N55" s="137">
        <v>44</v>
      </c>
    </row>
    <row r="56" spans="2:14" s="107" customFormat="1" ht="15" thickBot="1">
      <c r="B56" s="77" t="s">
        <v>1</v>
      </c>
      <c r="C56" s="138">
        <v>28648</v>
      </c>
      <c r="D56" s="138">
        <v>25644</v>
      </c>
      <c r="E56" s="138">
        <v>13914</v>
      </c>
      <c r="F56" s="138">
        <v>16800</v>
      </c>
      <c r="G56" s="138">
        <v>3931</v>
      </c>
      <c r="H56" s="138">
        <v>3730</v>
      </c>
      <c r="I56" s="138">
        <v>18366</v>
      </c>
      <c r="J56" s="138">
        <v>20736</v>
      </c>
      <c r="K56" s="138">
        <v>59</v>
      </c>
      <c r="L56" s="138">
        <v>45</v>
      </c>
      <c r="M56" s="138">
        <v>2970</v>
      </c>
      <c r="N56" s="138">
        <v>2805</v>
      </c>
    </row>
    <row r="58" spans="2:9" ht="14.25">
      <c r="B58" s="333" t="s">
        <v>175</v>
      </c>
      <c r="C58" s="333"/>
      <c r="D58" s="333"/>
      <c r="E58" s="333"/>
      <c r="F58" s="333"/>
      <c r="G58" s="333"/>
      <c r="H58" s="333"/>
      <c r="I58" s="117"/>
    </row>
  </sheetData>
  <sheetProtection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.140625" style="40" customWidth="1"/>
    <col min="2" max="2" width="39.8515625" style="40" customWidth="1"/>
    <col min="3" max="11" width="9.57421875" style="40" customWidth="1"/>
    <col min="12" max="12" width="5.7109375" style="40" customWidth="1"/>
    <col min="13" max="13" width="8.8515625" style="40" customWidth="1"/>
    <col min="14" max="16384" width="11.421875" style="40" customWidth="1"/>
  </cols>
  <sheetData>
    <row r="1" spans="1:12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23"/>
    </row>
    <row r="4" s="21" customFormat="1" ht="14.25" customHeight="1"/>
    <row r="5" spans="1:12" s="29" customFormat="1" ht="14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8" t="s">
        <v>21</v>
      </c>
      <c r="J6" s="27"/>
      <c r="K6" s="27"/>
      <c r="L6" s="27"/>
    </row>
    <row r="7" spans="1:12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K7" s="27"/>
      <c r="L7" s="28"/>
    </row>
    <row r="8" spans="1:12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27"/>
    </row>
    <row r="9" spans="1:12" s="35" customFormat="1" ht="32.25" customHeight="1" thickBot="1">
      <c r="A9" s="33"/>
      <c r="B9" s="76" t="s">
        <v>177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2:11" ht="30" customHeight="1">
      <c r="B10" s="139"/>
      <c r="C10" s="140" t="s">
        <v>12</v>
      </c>
      <c r="D10" s="140" t="s">
        <v>2</v>
      </c>
      <c r="E10" s="140" t="s">
        <v>3</v>
      </c>
      <c r="F10" s="140" t="s">
        <v>5</v>
      </c>
      <c r="G10" s="140" t="s">
        <v>4</v>
      </c>
      <c r="H10" s="140" t="s">
        <v>6</v>
      </c>
      <c r="I10" s="140" t="s">
        <v>7</v>
      </c>
      <c r="J10" s="140" t="s">
        <v>9</v>
      </c>
      <c r="K10" s="140" t="s">
        <v>8</v>
      </c>
    </row>
    <row r="11" spans="2:11" s="84" customFormat="1" ht="14.25">
      <c r="B11" s="107" t="s">
        <v>103</v>
      </c>
      <c r="C11" s="133">
        <v>362</v>
      </c>
      <c r="D11" s="133">
        <v>2023</v>
      </c>
      <c r="E11" s="133">
        <v>687</v>
      </c>
      <c r="F11" s="133">
        <v>348</v>
      </c>
      <c r="G11" s="133"/>
      <c r="H11" s="133"/>
      <c r="I11" s="133">
        <v>10768</v>
      </c>
      <c r="J11" s="133">
        <v>2188</v>
      </c>
      <c r="K11" s="133">
        <v>16376</v>
      </c>
    </row>
    <row r="12" spans="2:11" s="84" customFormat="1" ht="14.25">
      <c r="B12" s="107" t="s">
        <v>242</v>
      </c>
      <c r="C12" s="133"/>
      <c r="D12" s="133">
        <v>54</v>
      </c>
      <c r="E12" s="133">
        <v>26</v>
      </c>
      <c r="F12" s="133"/>
      <c r="G12" s="133"/>
      <c r="H12" s="133"/>
      <c r="I12" s="133">
        <v>121</v>
      </c>
      <c r="J12" s="133">
        <v>23</v>
      </c>
      <c r="K12" s="133">
        <v>224</v>
      </c>
    </row>
    <row r="13" spans="2:11" ht="14.25">
      <c r="B13" s="109" t="s">
        <v>243</v>
      </c>
      <c r="C13" s="141">
        <v>75</v>
      </c>
      <c r="D13" s="141">
        <v>320</v>
      </c>
      <c r="E13" s="141">
        <v>139</v>
      </c>
      <c r="F13" s="141">
        <v>62</v>
      </c>
      <c r="G13" s="141"/>
      <c r="H13" s="141"/>
      <c r="I13" s="141">
        <v>1799</v>
      </c>
      <c r="J13" s="141">
        <v>305</v>
      </c>
      <c r="K13" s="133">
        <v>2700</v>
      </c>
    </row>
    <row r="14" spans="2:11" ht="14.25">
      <c r="B14" s="109" t="s">
        <v>104</v>
      </c>
      <c r="C14" s="141">
        <v>156</v>
      </c>
      <c r="D14" s="141">
        <v>937</v>
      </c>
      <c r="E14" s="141">
        <v>285</v>
      </c>
      <c r="F14" s="141">
        <v>142</v>
      </c>
      <c r="G14" s="141"/>
      <c r="H14" s="141"/>
      <c r="I14" s="141">
        <v>4718</v>
      </c>
      <c r="J14" s="141">
        <v>945</v>
      </c>
      <c r="K14" s="133">
        <v>7183</v>
      </c>
    </row>
    <row r="15" spans="2:11" ht="14.25">
      <c r="B15" s="109" t="s">
        <v>87</v>
      </c>
      <c r="C15" s="141">
        <v>100</v>
      </c>
      <c r="D15" s="141">
        <v>471</v>
      </c>
      <c r="E15" s="141">
        <v>155</v>
      </c>
      <c r="F15" s="141">
        <v>93</v>
      </c>
      <c r="G15" s="141"/>
      <c r="H15" s="141"/>
      <c r="I15" s="141">
        <v>2959</v>
      </c>
      <c r="J15" s="141">
        <v>647</v>
      </c>
      <c r="K15" s="133">
        <v>4425</v>
      </c>
    </row>
    <row r="16" spans="2:11" ht="14.25">
      <c r="B16" s="110" t="s">
        <v>105</v>
      </c>
      <c r="C16" s="142">
        <v>31</v>
      </c>
      <c r="D16" s="142">
        <v>241</v>
      </c>
      <c r="E16" s="142">
        <v>82</v>
      </c>
      <c r="F16" s="142">
        <v>51</v>
      </c>
      <c r="G16" s="142"/>
      <c r="H16" s="142"/>
      <c r="I16" s="142">
        <v>1171</v>
      </c>
      <c r="J16" s="142">
        <v>268</v>
      </c>
      <c r="K16" s="143">
        <v>1844</v>
      </c>
    </row>
    <row r="17" spans="2:11" s="84" customFormat="1" ht="14.25">
      <c r="B17" s="107" t="s">
        <v>42</v>
      </c>
      <c r="C17" s="133">
        <v>177</v>
      </c>
      <c r="D17" s="133">
        <v>1074</v>
      </c>
      <c r="E17" s="133">
        <v>349</v>
      </c>
      <c r="F17" s="133">
        <v>184</v>
      </c>
      <c r="G17" s="133"/>
      <c r="H17" s="133"/>
      <c r="I17" s="133">
        <v>5316</v>
      </c>
      <c r="J17" s="133">
        <v>1125</v>
      </c>
      <c r="K17" s="133">
        <v>8225</v>
      </c>
    </row>
    <row r="18" spans="2:11" s="84" customFormat="1" ht="14.25">
      <c r="B18" s="107" t="s">
        <v>242</v>
      </c>
      <c r="C18" s="133"/>
      <c r="D18" s="133">
        <v>29</v>
      </c>
      <c r="E18" s="133">
        <v>17</v>
      </c>
      <c r="F18" s="133"/>
      <c r="G18" s="133"/>
      <c r="H18" s="133"/>
      <c r="I18" s="133">
        <v>55</v>
      </c>
      <c r="J18" s="133">
        <v>11</v>
      </c>
      <c r="K18" s="133">
        <v>112</v>
      </c>
    </row>
    <row r="19" spans="2:11" ht="14.25">
      <c r="B19" s="109" t="s">
        <v>243</v>
      </c>
      <c r="C19" s="141">
        <v>38</v>
      </c>
      <c r="D19" s="141">
        <v>174</v>
      </c>
      <c r="E19" s="141">
        <v>71</v>
      </c>
      <c r="F19" s="141">
        <v>34</v>
      </c>
      <c r="G19" s="141"/>
      <c r="H19" s="141"/>
      <c r="I19" s="141">
        <v>932</v>
      </c>
      <c r="J19" s="141">
        <v>161</v>
      </c>
      <c r="K19" s="133">
        <v>1410</v>
      </c>
    </row>
    <row r="20" spans="2:11" ht="14.25">
      <c r="B20" s="109" t="s">
        <v>104</v>
      </c>
      <c r="C20" s="141">
        <v>73</v>
      </c>
      <c r="D20" s="141">
        <v>486</v>
      </c>
      <c r="E20" s="141">
        <v>144</v>
      </c>
      <c r="F20" s="141">
        <v>76</v>
      </c>
      <c r="G20" s="141"/>
      <c r="H20" s="141"/>
      <c r="I20" s="141">
        <v>2365</v>
      </c>
      <c r="J20" s="141">
        <v>463</v>
      </c>
      <c r="K20" s="133">
        <v>3607</v>
      </c>
    </row>
    <row r="21" spans="2:11" ht="14.25">
      <c r="B21" s="109" t="s">
        <v>87</v>
      </c>
      <c r="C21" s="141">
        <v>54</v>
      </c>
      <c r="D21" s="141">
        <v>245</v>
      </c>
      <c r="E21" s="141">
        <v>74</v>
      </c>
      <c r="F21" s="141">
        <v>52</v>
      </c>
      <c r="G21" s="141"/>
      <c r="H21" s="141"/>
      <c r="I21" s="141">
        <v>1426</v>
      </c>
      <c r="J21" s="141">
        <v>329</v>
      </c>
      <c r="K21" s="133">
        <v>2180</v>
      </c>
    </row>
    <row r="22" spans="2:11" ht="14.25">
      <c r="B22" s="110" t="s">
        <v>105</v>
      </c>
      <c r="C22" s="142">
        <v>12</v>
      </c>
      <c r="D22" s="142">
        <v>140</v>
      </c>
      <c r="E22" s="142">
        <v>43</v>
      </c>
      <c r="F22" s="142">
        <v>22</v>
      </c>
      <c r="G22" s="142"/>
      <c r="H22" s="142"/>
      <c r="I22" s="142">
        <v>538</v>
      </c>
      <c r="J22" s="142">
        <v>161</v>
      </c>
      <c r="K22" s="143">
        <v>916</v>
      </c>
    </row>
    <row r="23" spans="2:11" s="84" customFormat="1" ht="14.25">
      <c r="B23" s="107" t="s">
        <v>10</v>
      </c>
      <c r="C23" s="133">
        <v>185</v>
      </c>
      <c r="D23" s="133">
        <v>949</v>
      </c>
      <c r="E23" s="133">
        <v>338</v>
      </c>
      <c r="F23" s="133">
        <v>164</v>
      </c>
      <c r="G23" s="133"/>
      <c r="H23" s="133"/>
      <c r="I23" s="133">
        <v>5452</v>
      </c>
      <c r="J23" s="133">
        <v>1063</v>
      </c>
      <c r="K23" s="133">
        <v>8151</v>
      </c>
    </row>
    <row r="24" spans="2:11" s="84" customFormat="1" ht="14.25">
      <c r="B24" s="107" t="s">
        <v>242</v>
      </c>
      <c r="C24" s="133"/>
      <c r="D24" s="133">
        <v>25</v>
      </c>
      <c r="E24" s="133">
        <v>9</v>
      </c>
      <c r="F24" s="133"/>
      <c r="G24" s="133"/>
      <c r="H24" s="133"/>
      <c r="I24" s="133">
        <v>66</v>
      </c>
      <c r="J24" s="133">
        <v>12</v>
      </c>
      <c r="K24" s="133">
        <v>112</v>
      </c>
    </row>
    <row r="25" spans="2:11" s="84" customFormat="1" ht="14.25">
      <c r="B25" s="109" t="s">
        <v>243</v>
      </c>
      <c r="C25" s="141">
        <v>37</v>
      </c>
      <c r="D25" s="141">
        <v>146</v>
      </c>
      <c r="E25" s="141">
        <v>68</v>
      </c>
      <c r="F25" s="141">
        <v>28</v>
      </c>
      <c r="G25" s="141"/>
      <c r="H25" s="141"/>
      <c r="I25" s="141">
        <v>867</v>
      </c>
      <c r="J25" s="141">
        <v>144</v>
      </c>
      <c r="K25" s="133">
        <v>1290</v>
      </c>
    </row>
    <row r="26" spans="2:11" s="84" customFormat="1" ht="14.25">
      <c r="B26" s="109" t="s">
        <v>104</v>
      </c>
      <c r="C26" s="141">
        <v>83</v>
      </c>
      <c r="D26" s="141">
        <v>451</v>
      </c>
      <c r="E26" s="141">
        <v>141</v>
      </c>
      <c r="F26" s="141">
        <v>66</v>
      </c>
      <c r="G26" s="141"/>
      <c r="H26" s="141"/>
      <c r="I26" s="141">
        <v>2353</v>
      </c>
      <c r="J26" s="141">
        <v>482</v>
      </c>
      <c r="K26" s="133">
        <v>3576</v>
      </c>
    </row>
    <row r="27" spans="2:11" s="84" customFormat="1" ht="14.25">
      <c r="B27" s="109" t="s">
        <v>87</v>
      </c>
      <c r="C27" s="141">
        <v>46</v>
      </c>
      <c r="D27" s="141">
        <v>226</v>
      </c>
      <c r="E27" s="141">
        <v>81</v>
      </c>
      <c r="F27" s="141">
        <v>41</v>
      </c>
      <c r="G27" s="141"/>
      <c r="H27" s="141"/>
      <c r="I27" s="141">
        <v>1533</v>
      </c>
      <c r="J27" s="141">
        <v>318</v>
      </c>
      <c r="K27" s="133">
        <v>2245</v>
      </c>
    </row>
    <row r="28" spans="2:11" s="84" customFormat="1" ht="15" thickBot="1">
      <c r="B28" s="144" t="s">
        <v>105</v>
      </c>
      <c r="C28" s="145">
        <v>19</v>
      </c>
      <c r="D28" s="145">
        <v>101</v>
      </c>
      <c r="E28" s="145">
        <v>39</v>
      </c>
      <c r="F28" s="145">
        <v>29</v>
      </c>
      <c r="G28" s="145"/>
      <c r="H28" s="145"/>
      <c r="I28" s="145">
        <v>633</v>
      </c>
      <c r="J28" s="145">
        <v>107</v>
      </c>
      <c r="K28" s="146">
        <v>928</v>
      </c>
    </row>
    <row r="30" spans="2:6" ht="14.25">
      <c r="B30" s="333" t="s">
        <v>175</v>
      </c>
      <c r="C30" s="333"/>
      <c r="D30" s="333"/>
      <c r="E30" s="333"/>
      <c r="F30" s="333"/>
    </row>
  </sheetData>
  <sheetProtection/>
  <mergeCells count="1">
    <mergeCell ref="B30:F3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.140625" style="263" customWidth="1"/>
    <col min="2" max="2" width="39.8515625" style="263" customWidth="1"/>
    <col min="3" max="11" width="9.57421875" style="263" customWidth="1"/>
    <col min="12" max="12" width="3.140625" style="263" customWidth="1"/>
    <col min="13" max="13" width="8.8515625" style="263" customWidth="1"/>
    <col min="14" max="16384" width="11.421875" style="263" customWidth="1"/>
  </cols>
  <sheetData>
    <row r="1" spans="1:12" s="252" customFormat="1" ht="19.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252" customFormat="1" ht="36" customHeight="1">
      <c r="A2" s="250"/>
      <c r="B2" s="253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s="252" customFormat="1" ht="21.75" customHeight="1">
      <c r="A3" s="250"/>
      <c r="B3" s="254" t="e">
        <f>#REF!</f>
        <v>#REF!</v>
      </c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="255" customFormat="1" ht="14.25" customHeight="1"/>
    <row r="5" spans="1:12" s="257" customFormat="1" ht="14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s="257" customFormat="1" ht="15" customHeight="1">
      <c r="A6" s="256"/>
      <c r="B6" s="258" t="s">
        <v>244</v>
      </c>
      <c r="C6" s="256"/>
      <c r="D6" s="256"/>
      <c r="E6" s="256"/>
      <c r="F6" s="256"/>
      <c r="G6" s="256"/>
      <c r="H6" s="256"/>
      <c r="I6" s="28" t="s">
        <v>21</v>
      </c>
      <c r="J6" s="256"/>
      <c r="K6" s="256"/>
      <c r="L6" s="256"/>
    </row>
    <row r="7" spans="1:12" s="257" customFormat="1" ht="14.25">
      <c r="A7" s="256"/>
      <c r="B7" s="31" t="str">
        <f>Índice!C9</f>
        <v>Curso 2022/2023</v>
      </c>
      <c r="C7" s="256"/>
      <c r="D7" s="256"/>
      <c r="E7" s="256"/>
      <c r="F7" s="256"/>
      <c r="G7" s="256"/>
      <c r="H7" s="256"/>
      <c r="I7" s="256"/>
      <c r="K7" s="256"/>
      <c r="L7" s="28"/>
    </row>
    <row r="8" spans="1:12" s="257" customFormat="1" ht="4.5" customHeight="1">
      <c r="A8" s="256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6"/>
    </row>
    <row r="9" spans="1:12" s="262" customFormat="1" ht="32.25" customHeight="1" thickBot="1">
      <c r="A9" s="260"/>
      <c r="B9" s="261" t="s">
        <v>245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</row>
    <row r="10" spans="2:11" ht="30" customHeight="1">
      <c r="B10" s="264"/>
      <c r="C10" s="265" t="s">
        <v>12</v>
      </c>
      <c r="D10" s="265" t="s">
        <v>2</v>
      </c>
      <c r="E10" s="265" t="s">
        <v>3</v>
      </c>
      <c r="F10" s="265" t="s">
        <v>5</v>
      </c>
      <c r="G10" s="265" t="s">
        <v>4</v>
      </c>
      <c r="H10" s="265" t="s">
        <v>6</v>
      </c>
      <c r="I10" s="265" t="s">
        <v>7</v>
      </c>
      <c r="J10" s="265" t="s">
        <v>9</v>
      </c>
      <c r="K10" s="265" t="s">
        <v>8</v>
      </c>
    </row>
    <row r="11" spans="2:11" s="266" customFormat="1" ht="15" customHeight="1">
      <c r="B11" s="267" t="s">
        <v>103</v>
      </c>
      <c r="C11" s="268">
        <v>85</v>
      </c>
      <c r="D11" s="268">
        <v>899</v>
      </c>
      <c r="E11" s="268">
        <v>33</v>
      </c>
      <c r="F11" s="268">
        <v>135</v>
      </c>
      <c r="G11" s="268"/>
      <c r="H11" s="268"/>
      <c r="I11" s="268">
        <v>6202</v>
      </c>
      <c r="J11" s="268">
        <v>352</v>
      </c>
      <c r="K11" s="268">
        <v>7706</v>
      </c>
    </row>
    <row r="12" spans="2:11" s="266" customFormat="1" ht="15" customHeight="1">
      <c r="B12" s="269" t="s">
        <v>242</v>
      </c>
      <c r="C12" s="268"/>
      <c r="D12" s="268">
        <v>12</v>
      </c>
      <c r="E12" s="268"/>
      <c r="F12" s="268"/>
      <c r="G12" s="268"/>
      <c r="H12" s="268"/>
      <c r="I12" s="268">
        <v>55</v>
      </c>
      <c r="J12" s="268"/>
      <c r="K12" s="268">
        <v>67</v>
      </c>
    </row>
    <row r="13" spans="2:11" ht="15" customHeight="1">
      <c r="B13" s="269" t="s">
        <v>243</v>
      </c>
      <c r="C13" s="270">
        <v>17</v>
      </c>
      <c r="D13" s="270">
        <v>102</v>
      </c>
      <c r="E13" s="270">
        <v>6</v>
      </c>
      <c r="F13" s="270">
        <v>14</v>
      </c>
      <c r="G13" s="270"/>
      <c r="H13" s="270"/>
      <c r="I13" s="270">
        <v>927</v>
      </c>
      <c r="J13" s="270">
        <v>45</v>
      </c>
      <c r="K13" s="268">
        <v>1111</v>
      </c>
    </row>
    <row r="14" spans="2:11" ht="15" customHeight="1">
      <c r="B14" s="269" t="s">
        <v>104</v>
      </c>
      <c r="C14" s="270">
        <v>34</v>
      </c>
      <c r="D14" s="270">
        <v>360</v>
      </c>
      <c r="E14" s="270">
        <v>14</v>
      </c>
      <c r="F14" s="270">
        <v>44</v>
      </c>
      <c r="G14" s="270"/>
      <c r="H14" s="270"/>
      <c r="I14" s="270">
        <v>2651</v>
      </c>
      <c r="J14" s="270">
        <v>142</v>
      </c>
      <c r="K14" s="268">
        <v>3245</v>
      </c>
    </row>
    <row r="15" spans="2:11" ht="15" customHeight="1">
      <c r="B15" s="269" t="s">
        <v>87</v>
      </c>
      <c r="C15" s="270">
        <v>26</v>
      </c>
      <c r="D15" s="270">
        <v>278</v>
      </c>
      <c r="E15" s="270">
        <v>8</v>
      </c>
      <c r="F15" s="270">
        <v>55</v>
      </c>
      <c r="G15" s="270"/>
      <c r="H15" s="270"/>
      <c r="I15" s="270">
        <v>1810</v>
      </c>
      <c r="J15" s="270">
        <v>126</v>
      </c>
      <c r="K15" s="268">
        <v>2303</v>
      </c>
    </row>
    <row r="16" spans="2:11" ht="15" customHeight="1">
      <c r="B16" s="271" t="s">
        <v>105</v>
      </c>
      <c r="C16" s="272">
        <v>8</v>
      </c>
      <c r="D16" s="272">
        <v>147</v>
      </c>
      <c r="E16" s="272">
        <v>5</v>
      </c>
      <c r="F16" s="272">
        <v>22</v>
      </c>
      <c r="G16" s="272"/>
      <c r="H16" s="272"/>
      <c r="I16" s="272">
        <v>759</v>
      </c>
      <c r="J16" s="272">
        <v>39</v>
      </c>
      <c r="K16" s="273">
        <v>980</v>
      </c>
    </row>
    <row r="17" spans="2:11" s="266" customFormat="1" ht="15" customHeight="1">
      <c r="B17" s="267" t="s">
        <v>42</v>
      </c>
      <c r="C17" s="268">
        <v>48</v>
      </c>
      <c r="D17" s="268">
        <v>512</v>
      </c>
      <c r="E17" s="268">
        <v>19</v>
      </c>
      <c r="F17" s="268">
        <v>71</v>
      </c>
      <c r="G17" s="268"/>
      <c r="H17" s="268"/>
      <c r="I17" s="268">
        <v>3036</v>
      </c>
      <c r="J17" s="268">
        <v>177</v>
      </c>
      <c r="K17" s="268">
        <v>3863</v>
      </c>
    </row>
    <row r="18" spans="2:11" s="266" customFormat="1" ht="15" customHeight="1">
      <c r="B18" s="269" t="s">
        <v>242</v>
      </c>
      <c r="C18" s="268"/>
      <c r="D18" s="268">
        <v>9</v>
      </c>
      <c r="E18" s="268"/>
      <c r="F18" s="268"/>
      <c r="G18" s="268"/>
      <c r="H18" s="268"/>
      <c r="I18" s="268">
        <v>29</v>
      </c>
      <c r="J18" s="268"/>
      <c r="K18" s="268">
        <v>38</v>
      </c>
    </row>
    <row r="19" spans="2:11" ht="15" customHeight="1">
      <c r="B19" s="269" t="s">
        <v>243</v>
      </c>
      <c r="C19" s="270">
        <v>11</v>
      </c>
      <c r="D19" s="270">
        <v>60</v>
      </c>
      <c r="E19" s="270">
        <v>3</v>
      </c>
      <c r="F19" s="270">
        <v>7</v>
      </c>
      <c r="G19" s="270"/>
      <c r="H19" s="270"/>
      <c r="I19" s="270">
        <v>474</v>
      </c>
      <c r="J19" s="270">
        <v>22</v>
      </c>
      <c r="K19" s="268">
        <v>577</v>
      </c>
    </row>
    <row r="20" spans="2:11" ht="15" customHeight="1">
      <c r="B20" s="269" t="s">
        <v>104</v>
      </c>
      <c r="C20" s="270">
        <v>15</v>
      </c>
      <c r="D20" s="270">
        <v>204</v>
      </c>
      <c r="E20" s="270">
        <v>9</v>
      </c>
      <c r="F20" s="270">
        <v>24</v>
      </c>
      <c r="G20" s="270"/>
      <c r="H20" s="270"/>
      <c r="I20" s="270">
        <v>1335</v>
      </c>
      <c r="J20" s="270">
        <v>78</v>
      </c>
      <c r="K20" s="268">
        <v>1665</v>
      </c>
    </row>
    <row r="21" spans="2:11" ht="15" customHeight="1">
      <c r="B21" s="269" t="s">
        <v>87</v>
      </c>
      <c r="C21" s="270">
        <v>20</v>
      </c>
      <c r="D21" s="270">
        <v>145</v>
      </c>
      <c r="E21" s="270">
        <v>4</v>
      </c>
      <c r="F21" s="270">
        <v>32</v>
      </c>
      <c r="G21" s="270"/>
      <c r="H21" s="270"/>
      <c r="I21" s="270">
        <v>870</v>
      </c>
      <c r="J21" s="270">
        <v>60</v>
      </c>
      <c r="K21" s="268">
        <v>1131</v>
      </c>
    </row>
    <row r="22" spans="2:11" ht="15" customHeight="1">
      <c r="B22" s="271" t="s">
        <v>105</v>
      </c>
      <c r="C22" s="272">
        <v>2</v>
      </c>
      <c r="D22" s="272">
        <v>94</v>
      </c>
      <c r="E22" s="272">
        <v>3</v>
      </c>
      <c r="F22" s="272">
        <v>8</v>
      </c>
      <c r="G22" s="272"/>
      <c r="H22" s="272"/>
      <c r="I22" s="272">
        <v>328</v>
      </c>
      <c r="J22" s="272">
        <v>17</v>
      </c>
      <c r="K22" s="273">
        <v>452</v>
      </c>
    </row>
    <row r="23" spans="2:11" s="266" customFormat="1" ht="15" customHeight="1">
      <c r="B23" s="267" t="s">
        <v>10</v>
      </c>
      <c r="C23" s="268">
        <v>37</v>
      </c>
      <c r="D23" s="268">
        <v>387</v>
      </c>
      <c r="E23" s="268">
        <v>14</v>
      </c>
      <c r="F23" s="268">
        <v>64</v>
      </c>
      <c r="G23" s="268"/>
      <c r="H23" s="268"/>
      <c r="I23" s="268">
        <v>3166</v>
      </c>
      <c r="J23" s="268">
        <v>175</v>
      </c>
      <c r="K23" s="268">
        <v>3843</v>
      </c>
    </row>
    <row r="24" spans="2:11" s="266" customFormat="1" ht="15" customHeight="1">
      <c r="B24" s="269" t="s">
        <v>242</v>
      </c>
      <c r="C24" s="268"/>
      <c r="D24" s="268">
        <v>3</v>
      </c>
      <c r="E24" s="268"/>
      <c r="F24" s="268"/>
      <c r="G24" s="268"/>
      <c r="H24" s="268"/>
      <c r="I24" s="268">
        <v>26</v>
      </c>
      <c r="J24" s="268"/>
      <c r="K24" s="268">
        <v>29</v>
      </c>
    </row>
    <row r="25" spans="2:11" s="266" customFormat="1" ht="15" customHeight="1">
      <c r="B25" s="269" t="s">
        <v>243</v>
      </c>
      <c r="C25" s="270">
        <v>6</v>
      </c>
      <c r="D25" s="270">
        <v>42</v>
      </c>
      <c r="E25" s="270">
        <v>3</v>
      </c>
      <c r="F25" s="270">
        <v>7</v>
      </c>
      <c r="G25" s="270"/>
      <c r="H25" s="270"/>
      <c r="I25" s="270">
        <v>453</v>
      </c>
      <c r="J25" s="270">
        <v>23</v>
      </c>
      <c r="K25" s="268">
        <v>534</v>
      </c>
    </row>
    <row r="26" spans="2:11" s="266" customFormat="1" ht="15" customHeight="1">
      <c r="B26" s="269" t="s">
        <v>104</v>
      </c>
      <c r="C26" s="270">
        <v>19</v>
      </c>
      <c r="D26" s="270">
        <v>156</v>
      </c>
      <c r="E26" s="270">
        <v>5</v>
      </c>
      <c r="F26" s="270">
        <v>20</v>
      </c>
      <c r="G26" s="270"/>
      <c r="H26" s="270"/>
      <c r="I26" s="270">
        <v>1316</v>
      </c>
      <c r="J26" s="270">
        <v>64</v>
      </c>
      <c r="K26" s="268">
        <v>1580</v>
      </c>
    </row>
    <row r="27" spans="2:11" s="266" customFormat="1" ht="15" customHeight="1">
      <c r="B27" s="269" t="s">
        <v>87</v>
      </c>
      <c r="C27" s="270">
        <v>6</v>
      </c>
      <c r="D27" s="270">
        <v>133</v>
      </c>
      <c r="E27" s="270">
        <v>4</v>
      </c>
      <c r="F27" s="270">
        <v>23</v>
      </c>
      <c r="G27" s="270"/>
      <c r="H27" s="270"/>
      <c r="I27" s="270">
        <v>940</v>
      </c>
      <c r="J27" s="270">
        <v>66</v>
      </c>
      <c r="K27" s="268">
        <v>1172</v>
      </c>
    </row>
    <row r="28" spans="2:11" s="266" customFormat="1" ht="15" customHeight="1" thickBot="1">
      <c r="B28" s="274" t="s">
        <v>105</v>
      </c>
      <c r="C28" s="275">
        <v>6</v>
      </c>
      <c r="D28" s="275">
        <v>53</v>
      </c>
      <c r="E28" s="275">
        <v>2</v>
      </c>
      <c r="F28" s="275">
        <v>14</v>
      </c>
      <c r="G28" s="275"/>
      <c r="H28" s="275"/>
      <c r="I28" s="275">
        <v>431</v>
      </c>
      <c r="J28" s="275">
        <v>22</v>
      </c>
      <c r="K28" s="276">
        <v>528</v>
      </c>
    </row>
    <row r="30" spans="2:6" ht="14.25">
      <c r="B30" s="337" t="s">
        <v>175</v>
      </c>
      <c r="C30" s="337"/>
      <c r="D30" s="337"/>
      <c r="E30" s="337"/>
      <c r="F30" s="337"/>
    </row>
  </sheetData>
  <sheetProtection/>
  <mergeCells count="1">
    <mergeCell ref="B30:F3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K6" sqref="K6"/>
    </sheetView>
  </sheetViews>
  <sheetFormatPr defaultColWidth="11.421875" defaultRowHeight="12.75"/>
  <cols>
    <col min="1" max="1" width="3.140625" style="277" customWidth="1"/>
    <col min="2" max="12" width="11.7109375" style="277" customWidth="1"/>
    <col min="13" max="13" width="3.140625" style="277" customWidth="1"/>
    <col min="14" max="16384" width="11.421875" style="277" customWidth="1"/>
  </cols>
  <sheetData>
    <row r="1" spans="1:12" s="252" customFormat="1" ht="19.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252" customFormat="1" ht="36" customHeight="1">
      <c r="A2" s="250"/>
      <c r="B2" s="253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s="252" customFormat="1" ht="21.75" customHeight="1">
      <c r="A3" s="250"/>
      <c r="B3" s="254" t="e">
        <f>#REF!</f>
        <v>#REF!</v>
      </c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="255" customFormat="1" ht="14.25" customHeight="1"/>
    <row r="5" spans="1:12" s="257" customFormat="1" ht="14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s="257" customFormat="1" ht="15" customHeight="1">
      <c r="A6" s="256"/>
      <c r="B6" s="258" t="str">
        <f>Índice!C8</f>
        <v>Alumnado escolarizado en el Sistema Educativo Andaluz. Resumen de datos de avance</v>
      </c>
      <c r="C6" s="256"/>
      <c r="D6" s="256"/>
      <c r="E6" s="256"/>
      <c r="F6" s="256"/>
      <c r="G6" s="256"/>
      <c r="H6" s="256"/>
      <c r="J6" s="256"/>
      <c r="K6" s="28" t="s">
        <v>21</v>
      </c>
      <c r="L6" s="256"/>
    </row>
    <row r="7" spans="1:12" s="257" customFormat="1" ht="14.25">
      <c r="A7" s="256"/>
      <c r="B7" s="31" t="str">
        <f>Índice!C9</f>
        <v>Curso 2022/2023</v>
      </c>
      <c r="C7" s="256"/>
      <c r="D7" s="256"/>
      <c r="E7" s="256"/>
      <c r="F7" s="256"/>
      <c r="G7" s="256"/>
      <c r="H7" s="256"/>
      <c r="I7" s="256"/>
      <c r="K7" s="256"/>
      <c r="L7" s="28"/>
    </row>
    <row r="8" spans="1:12" s="257" customFormat="1" ht="4.5" customHeight="1">
      <c r="A8" s="256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s="262" customFormat="1" ht="32.25" customHeight="1" thickBot="1">
      <c r="A9" s="260"/>
      <c r="B9" s="338" t="s">
        <v>246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</row>
    <row r="10" spans="2:12" ht="19.5" customHeight="1">
      <c r="B10" s="278"/>
      <c r="C10" s="339" t="s">
        <v>93</v>
      </c>
      <c r="D10" s="339"/>
      <c r="E10" s="339" t="s">
        <v>94</v>
      </c>
      <c r="F10" s="339"/>
      <c r="G10" s="339" t="s">
        <v>95</v>
      </c>
      <c r="H10" s="339"/>
      <c r="I10" s="339" t="s">
        <v>96</v>
      </c>
      <c r="J10" s="339"/>
      <c r="K10" s="339" t="s">
        <v>97</v>
      </c>
      <c r="L10" s="339"/>
    </row>
    <row r="11" spans="2:12" ht="19.5" customHeight="1" thickBot="1">
      <c r="B11" s="279"/>
      <c r="C11" s="280" t="s">
        <v>42</v>
      </c>
      <c r="D11" s="280" t="s">
        <v>10</v>
      </c>
      <c r="E11" s="280" t="s">
        <v>42</v>
      </c>
      <c r="F11" s="280" t="s">
        <v>10</v>
      </c>
      <c r="G11" s="280" t="s">
        <v>42</v>
      </c>
      <c r="H11" s="280" t="s">
        <v>10</v>
      </c>
      <c r="I11" s="280" t="s">
        <v>42</v>
      </c>
      <c r="J11" s="280" t="s">
        <v>10</v>
      </c>
      <c r="K11" s="280" t="s">
        <v>42</v>
      </c>
      <c r="L11" s="280" t="s">
        <v>10</v>
      </c>
    </row>
    <row r="12" spans="2:12" ht="19.5" customHeight="1">
      <c r="B12" s="281" t="s">
        <v>12</v>
      </c>
      <c r="C12" s="282">
        <v>2</v>
      </c>
      <c r="D12" s="282">
        <v>2</v>
      </c>
      <c r="E12" s="282">
        <v>4</v>
      </c>
      <c r="F12" s="282">
        <v>2</v>
      </c>
      <c r="G12" s="282">
        <v>15</v>
      </c>
      <c r="H12" s="282">
        <v>2</v>
      </c>
      <c r="I12" s="282">
        <v>27</v>
      </c>
      <c r="J12" s="282">
        <v>31</v>
      </c>
      <c r="K12" s="282"/>
      <c r="L12" s="282"/>
    </row>
    <row r="13" spans="2:12" ht="19.5" customHeight="1">
      <c r="B13" s="283" t="s">
        <v>2</v>
      </c>
      <c r="C13" s="282">
        <v>9</v>
      </c>
      <c r="D13" s="282">
        <v>8</v>
      </c>
      <c r="E13" s="282">
        <v>46</v>
      </c>
      <c r="F13" s="282">
        <v>50</v>
      </c>
      <c r="G13" s="282">
        <v>61</v>
      </c>
      <c r="H13" s="282">
        <v>38</v>
      </c>
      <c r="I13" s="282">
        <v>391</v>
      </c>
      <c r="J13" s="282">
        <v>282</v>
      </c>
      <c r="K13" s="282">
        <v>5</v>
      </c>
      <c r="L13" s="282">
        <v>9</v>
      </c>
    </row>
    <row r="14" spans="2:12" ht="19.5" customHeight="1">
      <c r="B14" s="283" t="s">
        <v>3</v>
      </c>
      <c r="C14" s="282"/>
      <c r="D14" s="282"/>
      <c r="E14" s="282">
        <v>6</v>
      </c>
      <c r="F14" s="282">
        <v>5</v>
      </c>
      <c r="G14" s="282">
        <v>3</v>
      </c>
      <c r="H14" s="282">
        <v>1</v>
      </c>
      <c r="I14" s="282">
        <v>9</v>
      </c>
      <c r="J14" s="282">
        <v>7</v>
      </c>
      <c r="K14" s="282">
        <v>1</v>
      </c>
      <c r="L14" s="282">
        <v>1</v>
      </c>
    </row>
    <row r="15" spans="2:12" ht="19.5" customHeight="1">
      <c r="B15" s="283" t="s">
        <v>5</v>
      </c>
      <c r="C15" s="282"/>
      <c r="D15" s="282"/>
      <c r="E15" s="282">
        <v>8</v>
      </c>
      <c r="F15" s="282">
        <v>9</v>
      </c>
      <c r="G15" s="282">
        <v>13</v>
      </c>
      <c r="H15" s="282">
        <v>14</v>
      </c>
      <c r="I15" s="282">
        <v>49</v>
      </c>
      <c r="J15" s="282">
        <v>41</v>
      </c>
      <c r="K15" s="282">
        <v>1</v>
      </c>
      <c r="L15" s="282"/>
    </row>
    <row r="16" spans="2:12" ht="19.5" customHeight="1">
      <c r="B16" s="283" t="s">
        <v>4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</row>
    <row r="17" spans="2:12" ht="19.5" customHeight="1">
      <c r="B17" s="283" t="s">
        <v>6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spans="2:12" ht="19.5" customHeight="1">
      <c r="B18" s="283" t="s">
        <v>7</v>
      </c>
      <c r="C18" s="282">
        <v>82</v>
      </c>
      <c r="D18" s="282">
        <v>79</v>
      </c>
      <c r="E18" s="282">
        <v>149</v>
      </c>
      <c r="F18" s="282">
        <v>171</v>
      </c>
      <c r="G18" s="282">
        <v>186</v>
      </c>
      <c r="H18" s="282">
        <v>205</v>
      </c>
      <c r="I18" s="282">
        <v>2617</v>
      </c>
      <c r="J18" s="282">
        <v>2705</v>
      </c>
      <c r="K18" s="282">
        <v>2</v>
      </c>
      <c r="L18" s="282">
        <v>6</v>
      </c>
    </row>
    <row r="19" spans="2:12" ht="19.5" customHeight="1">
      <c r="B19" s="283" t="s">
        <v>9</v>
      </c>
      <c r="C19" s="284">
        <v>10</v>
      </c>
      <c r="D19" s="284">
        <v>9</v>
      </c>
      <c r="E19" s="282">
        <v>34</v>
      </c>
      <c r="F19" s="282">
        <v>31</v>
      </c>
      <c r="G19" s="282">
        <v>26</v>
      </c>
      <c r="H19" s="282">
        <v>18</v>
      </c>
      <c r="I19" s="282">
        <v>105</v>
      </c>
      <c r="J19" s="282">
        <v>116</v>
      </c>
      <c r="K19" s="282">
        <v>2</v>
      </c>
      <c r="L19" s="282">
        <v>1</v>
      </c>
    </row>
    <row r="20" spans="2:12" ht="19.5" customHeight="1" thickBot="1">
      <c r="B20" s="285" t="s">
        <v>8</v>
      </c>
      <c r="C20" s="286">
        <v>103</v>
      </c>
      <c r="D20" s="286">
        <v>98</v>
      </c>
      <c r="E20" s="286">
        <v>247</v>
      </c>
      <c r="F20" s="286">
        <v>268</v>
      </c>
      <c r="G20" s="286">
        <v>304</v>
      </c>
      <c r="H20" s="286">
        <v>278</v>
      </c>
      <c r="I20" s="286">
        <v>3198</v>
      </c>
      <c r="J20" s="286">
        <v>3182</v>
      </c>
      <c r="K20" s="286">
        <v>11</v>
      </c>
      <c r="L20" s="286">
        <v>17</v>
      </c>
    </row>
    <row r="22" spans="2:6" ht="14.25">
      <c r="B22" s="337" t="s">
        <v>175</v>
      </c>
      <c r="C22" s="337"/>
      <c r="D22" s="337"/>
      <c r="E22" s="337"/>
      <c r="F22" s="337"/>
    </row>
  </sheetData>
  <sheetProtection/>
  <mergeCells count="7">
    <mergeCell ref="B22:F22"/>
    <mergeCell ref="B9:L9"/>
    <mergeCell ref="C10:D10"/>
    <mergeCell ref="E10:F10"/>
    <mergeCell ref="G10:H10"/>
    <mergeCell ref="I10:J10"/>
    <mergeCell ref="K10:L10"/>
  </mergeCells>
  <hyperlinks>
    <hyperlink ref="K6" location="Índice!A1" display="Índice"/>
  </hyperlink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86" zoomScaleNormal="86" zoomScalePageLayoutView="0" workbookViewId="0" topLeftCell="A16">
      <selection activeCell="N37" sqref="N37"/>
    </sheetView>
  </sheetViews>
  <sheetFormatPr defaultColWidth="11.421875" defaultRowHeight="12.75"/>
  <cols>
    <col min="1" max="1" width="3.8515625" style="40" customWidth="1"/>
    <col min="2" max="2" width="24.7109375" style="40" customWidth="1"/>
    <col min="3" max="10" width="15.7109375" style="40" customWidth="1"/>
    <col min="11" max="16384" width="11.421875" style="40" customWidth="1"/>
  </cols>
  <sheetData>
    <row r="1" spans="1:8" s="5" customFormat="1" ht="19.5" customHeight="1">
      <c r="A1" s="4"/>
      <c r="B1" s="4"/>
      <c r="C1" s="4"/>
      <c r="D1" s="4"/>
      <c r="E1" s="4"/>
      <c r="F1" s="4"/>
      <c r="G1" s="4"/>
      <c r="H1" s="23"/>
    </row>
    <row r="2" spans="1:8" s="5" customFormat="1" ht="36" customHeight="1">
      <c r="A2" s="4"/>
      <c r="B2" s="24" t="s">
        <v>117</v>
      </c>
      <c r="C2" s="4"/>
      <c r="D2" s="4"/>
      <c r="E2" s="4"/>
      <c r="F2" s="4"/>
      <c r="G2" s="4"/>
      <c r="H2" s="23"/>
    </row>
    <row r="3" spans="1:8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23"/>
    </row>
    <row r="4" spans="1:7" s="23" customFormat="1" ht="15" customHeight="1">
      <c r="A4" s="4"/>
      <c r="B4" s="25"/>
      <c r="C4" s="4"/>
      <c r="D4" s="4"/>
      <c r="E4" s="4"/>
      <c r="F4" s="4"/>
      <c r="G4" s="4"/>
    </row>
    <row r="5" spans="1:8" s="29" customFormat="1" ht="15" customHeight="1">
      <c r="A5" s="27"/>
      <c r="B5" s="27"/>
      <c r="C5" s="27"/>
      <c r="D5" s="27"/>
      <c r="E5" s="27"/>
      <c r="F5" s="27"/>
      <c r="G5" s="27"/>
      <c r="H5" s="28" t="s">
        <v>21</v>
      </c>
    </row>
    <row r="6" spans="1:6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</row>
    <row r="7" spans="1:6" s="29" customFormat="1" ht="14.25">
      <c r="A7" s="27"/>
      <c r="B7" s="31" t="str">
        <f>Índice!C9</f>
        <v>Curso 2022/2023</v>
      </c>
      <c r="C7" s="27"/>
      <c r="D7" s="27"/>
      <c r="E7" s="27"/>
      <c r="F7" s="27"/>
    </row>
    <row r="8" spans="1:10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</row>
    <row r="9" spans="1:10" s="35" customFormat="1" ht="35.25" customHeight="1" thickBot="1">
      <c r="A9" s="33"/>
      <c r="B9" s="291" t="s">
        <v>106</v>
      </c>
      <c r="C9" s="291"/>
      <c r="D9" s="291"/>
      <c r="E9" s="291"/>
      <c r="F9" s="291"/>
      <c r="G9" s="291"/>
      <c r="H9" s="291"/>
      <c r="I9" s="291"/>
      <c r="J9" s="291"/>
    </row>
    <row r="10" spans="1:10" ht="30" customHeight="1" thickBot="1">
      <c r="A10" s="36"/>
      <c r="B10" s="37"/>
      <c r="C10" s="38" t="s">
        <v>157</v>
      </c>
      <c r="D10" s="38" t="s">
        <v>109</v>
      </c>
      <c r="E10" s="38" t="s">
        <v>110</v>
      </c>
      <c r="F10" s="39" t="s">
        <v>16</v>
      </c>
      <c r="G10" s="39" t="s">
        <v>160</v>
      </c>
      <c r="H10" s="39" t="s">
        <v>169</v>
      </c>
      <c r="I10" s="39" t="s">
        <v>174</v>
      </c>
      <c r="J10" s="39" t="s">
        <v>253</v>
      </c>
    </row>
    <row r="11" spans="1:10" ht="15" customHeight="1">
      <c r="A11" s="36"/>
      <c r="B11" s="41" t="s">
        <v>12</v>
      </c>
      <c r="C11" s="41"/>
      <c r="D11" s="36"/>
      <c r="E11" s="42"/>
      <c r="F11" s="43"/>
      <c r="G11" s="43"/>
      <c r="H11" s="43"/>
      <c r="I11" s="43"/>
      <c r="J11" s="43"/>
    </row>
    <row r="12" spans="1:13" ht="15" customHeight="1">
      <c r="A12" s="36"/>
      <c r="B12" s="44" t="s">
        <v>0</v>
      </c>
      <c r="C12" s="45">
        <v>139725</v>
      </c>
      <c r="D12" s="45">
        <v>139821</v>
      </c>
      <c r="E12" s="45">
        <v>141004</v>
      </c>
      <c r="F12" s="45">
        <v>140774</v>
      </c>
      <c r="G12" s="46">
        <v>143240</v>
      </c>
      <c r="H12" s="46">
        <v>139292</v>
      </c>
      <c r="I12" s="46">
        <v>143981</v>
      </c>
      <c r="J12" s="46">
        <v>146010</v>
      </c>
      <c r="K12" s="47"/>
      <c r="L12" s="47"/>
      <c r="M12" s="47"/>
    </row>
    <row r="13" spans="1:10" ht="15" customHeight="1">
      <c r="A13" s="36"/>
      <c r="B13" s="44" t="s">
        <v>13</v>
      </c>
      <c r="C13" s="45">
        <v>14877</v>
      </c>
      <c r="D13" s="45">
        <v>14977</v>
      </c>
      <c r="E13" s="45">
        <v>15819</v>
      </c>
      <c r="F13" s="45">
        <v>16105</v>
      </c>
      <c r="G13" s="46">
        <v>16341</v>
      </c>
      <c r="H13" s="46">
        <v>15848</v>
      </c>
      <c r="I13" s="46">
        <v>16516</v>
      </c>
      <c r="J13" s="46">
        <v>16862</v>
      </c>
    </row>
    <row r="14" spans="1:10" ht="15" customHeight="1">
      <c r="A14" s="36"/>
      <c r="B14" s="44" t="s">
        <v>14</v>
      </c>
      <c r="C14" s="45">
        <v>6390</v>
      </c>
      <c r="D14" s="45">
        <v>6688</v>
      </c>
      <c r="E14" s="45">
        <v>6897</v>
      </c>
      <c r="F14" s="45">
        <v>7248</v>
      </c>
      <c r="G14" s="46">
        <v>7771</v>
      </c>
      <c r="H14" s="46">
        <v>7833</v>
      </c>
      <c r="I14" s="46">
        <v>8111</v>
      </c>
      <c r="J14" s="46">
        <v>8247</v>
      </c>
    </row>
    <row r="15" spans="1:10" ht="15" customHeight="1">
      <c r="A15" s="36"/>
      <c r="B15" s="48" t="s">
        <v>1</v>
      </c>
      <c r="C15" s="49">
        <v>160992</v>
      </c>
      <c r="D15" s="49">
        <v>161486</v>
      </c>
      <c r="E15" s="49">
        <v>163720</v>
      </c>
      <c r="F15" s="49">
        <v>164127</v>
      </c>
      <c r="G15" s="50">
        <v>167352</v>
      </c>
      <c r="H15" s="50">
        <v>162973</v>
      </c>
      <c r="I15" s="50">
        <v>168608</v>
      </c>
      <c r="J15" s="50">
        <v>171119</v>
      </c>
    </row>
    <row r="16" spans="1:10" ht="15" customHeight="1">
      <c r="A16" s="36"/>
      <c r="B16" s="41" t="s">
        <v>2</v>
      </c>
      <c r="C16" s="45">
        <v>0</v>
      </c>
      <c r="D16" s="45"/>
      <c r="E16" s="45">
        <v>0</v>
      </c>
      <c r="F16" s="45">
        <v>0</v>
      </c>
      <c r="G16" s="46"/>
      <c r="H16" s="46"/>
      <c r="I16" s="46"/>
      <c r="J16" s="46"/>
    </row>
    <row r="17" spans="1:13" ht="15" customHeight="1">
      <c r="A17" s="36"/>
      <c r="B17" s="44" t="s">
        <v>0</v>
      </c>
      <c r="C17" s="45">
        <v>220974</v>
      </c>
      <c r="D17" s="45">
        <v>217701</v>
      </c>
      <c r="E17" s="45">
        <v>215052</v>
      </c>
      <c r="F17" s="45">
        <v>212923</v>
      </c>
      <c r="G17" s="46">
        <v>212393</v>
      </c>
      <c r="H17" s="46">
        <v>205628</v>
      </c>
      <c r="I17" s="46">
        <v>205723</v>
      </c>
      <c r="J17" s="46">
        <v>204489</v>
      </c>
      <c r="K17" s="47"/>
      <c r="L17" s="47"/>
      <c r="M17" s="47"/>
    </row>
    <row r="18" spans="1:10" ht="15" customHeight="1">
      <c r="A18" s="36"/>
      <c r="B18" s="44" t="s">
        <v>13</v>
      </c>
      <c r="C18" s="45">
        <v>50510</v>
      </c>
      <c r="D18" s="45">
        <v>50406</v>
      </c>
      <c r="E18" s="45">
        <v>51019</v>
      </c>
      <c r="F18" s="45">
        <v>51417</v>
      </c>
      <c r="G18" s="46">
        <v>51709</v>
      </c>
      <c r="H18" s="46">
        <v>51268</v>
      </c>
      <c r="I18" s="46">
        <v>51667</v>
      </c>
      <c r="J18" s="46">
        <v>51292</v>
      </c>
    </row>
    <row r="19" spans="1:10" ht="15" customHeight="1">
      <c r="A19" s="36"/>
      <c r="B19" s="44" t="s">
        <v>14</v>
      </c>
      <c r="C19" s="45">
        <v>8427</v>
      </c>
      <c r="D19" s="45">
        <v>8541</v>
      </c>
      <c r="E19" s="45">
        <v>9164</v>
      </c>
      <c r="F19" s="45">
        <v>9168</v>
      </c>
      <c r="G19" s="46">
        <v>9141</v>
      </c>
      <c r="H19" s="46">
        <v>8611</v>
      </c>
      <c r="I19" s="46">
        <v>8612</v>
      </c>
      <c r="J19" s="46">
        <v>9111</v>
      </c>
    </row>
    <row r="20" spans="1:10" ht="15" customHeight="1">
      <c r="A20" s="36"/>
      <c r="B20" s="48" t="s">
        <v>1</v>
      </c>
      <c r="C20" s="49">
        <v>279911</v>
      </c>
      <c r="D20" s="49">
        <v>276648</v>
      </c>
      <c r="E20" s="49">
        <v>275235</v>
      </c>
      <c r="F20" s="49">
        <v>273508</v>
      </c>
      <c r="G20" s="50">
        <v>273243</v>
      </c>
      <c r="H20" s="50">
        <v>265507</v>
      </c>
      <c r="I20" s="50">
        <v>266002</v>
      </c>
      <c r="J20" s="50">
        <v>264892</v>
      </c>
    </row>
    <row r="21" spans="1:10" ht="15" customHeight="1">
      <c r="A21" s="36"/>
      <c r="B21" s="41" t="s">
        <v>3</v>
      </c>
      <c r="C21" s="45">
        <v>0</v>
      </c>
      <c r="D21" s="45"/>
      <c r="E21" s="45">
        <v>0</v>
      </c>
      <c r="F21" s="45">
        <v>0</v>
      </c>
      <c r="G21" s="46"/>
      <c r="H21" s="46"/>
      <c r="I21" s="46"/>
      <c r="J21" s="46"/>
    </row>
    <row r="22" spans="1:13" ht="15" customHeight="1">
      <c r="A22" s="36"/>
      <c r="B22" s="44" t="s">
        <v>0</v>
      </c>
      <c r="C22" s="45">
        <v>131861</v>
      </c>
      <c r="D22" s="45">
        <v>128772</v>
      </c>
      <c r="E22" s="45">
        <v>126684</v>
      </c>
      <c r="F22" s="45">
        <v>125029</v>
      </c>
      <c r="G22" s="46">
        <v>123607</v>
      </c>
      <c r="H22" s="46">
        <v>118427</v>
      </c>
      <c r="I22" s="46">
        <v>117954</v>
      </c>
      <c r="J22" s="46">
        <v>116798</v>
      </c>
      <c r="K22" s="47"/>
      <c r="L22" s="47"/>
      <c r="M22" s="47"/>
    </row>
    <row r="23" spans="1:10" ht="15" customHeight="1">
      <c r="A23" s="36"/>
      <c r="B23" s="44" t="s">
        <v>13</v>
      </c>
      <c r="C23" s="45">
        <v>35671</v>
      </c>
      <c r="D23" s="45">
        <v>35656</v>
      </c>
      <c r="E23" s="45">
        <v>35897</v>
      </c>
      <c r="F23" s="45">
        <v>35682</v>
      </c>
      <c r="G23" s="46">
        <v>35548</v>
      </c>
      <c r="H23" s="46">
        <v>34712</v>
      </c>
      <c r="I23" s="46">
        <v>35014</v>
      </c>
      <c r="J23" s="46">
        <v>34750</v>
      </c>
    </row>
    <row r="24" spans="1:10" ht="15" customHeight="1">
      <c r="A24" s="36"/>
      <c r="B24" s="44" t="s">
        <v>14</v>
      </c>
      <c r="C24" s="45">
        <v>4774</v>
      </c>
      <c r="D24" s="45">
        <v>5220</v>
      </c>
      <c r="E24" s="45">
        <v>5620</v>
      </c>
      <c r="F24" s="45">
        <v>5559</v>
      </c>
      <c r="G24" s="46">
        <v>6271</v>
      </c>
      <c r="H24" s="46">
        <v>6520</v>
      </c>
      <c r="I24" s="46">
        <v>6891</v>
      </c>
      <c r="J24" s="46">
        <v>7174</v>
      </c>
    </row>
    <row r="25" spans="1:10" ht="15" customHeight="1">
      <c r="A25" s="36"/>
      <c r="B25" s="48" t="s">
        <v>1</v>
      </c>
      <c r="C25" s="49">
        <v>172306</v>
      </c>
      <c r="D25" s="49">
        <v>169648</v>
      </c>
      <c r="E25" s="49">
        <v>168201</v>
      </c>
      <c r="F25" s="49">
        <v>166270</v>
      </c>
      <c r="G25" s="50">
        <v>165426</v>
      </c>
      <c r="H25" s="50">
        <v>159659</v>
      </c>
      <c r="I25" s="50">
        <v>159859</v>
      </c>
      <c r="J25" s="50">
        <v>158722</v>
      </c>
    </row>
    <row r="26" spans="1:10" ht="15" customHeight="1">
      <c r="A26" s="36"/>
      <c r="B26" s="41" t="s">
        <v>5</v>
      </c>
      <c r="C26" s="45">
        <v>0</v>
      </c>
      <c r="D26" s="45"/>
      <c r="E26" s="45">
        <v>0</v>
      </c>
      <c r="F26" s="45">
        <v>0</v>
      </c>
      <c r="G26" s="46"/>
      <c r="H26" s="46"/>
      <c r="I26" s="46"/>
      <c r="J26" s="46"/>
    </row>
    <row r="27" spans="1:13" ht="15" customHeight="1">
      <c r="A27" s="36"/>
      <c r="B27" s="44" t="s">
        <v>0</v>
      </c>
      <c r="C27" s="45">
        <v>158487</v>
      </c>
      <c r="D27" s="45">
        <v>154416</v>
      </c>
      <c r="E27" s="45">
        <v>151567</v>
      </c>
      <c r="F27" s="45">
        <v>149991</v>
      </c>
      <c r="G27" s="46">
        <v>151454</v>
      </c>
      <c r="H27" s="46">
        <v>144851</v>
      </c>
      <c r="I27" s="46">
        <v>145381</v>
      </c>
      <c r="J27" s="46">
        <v>147471</v>
      </c>
      <c r="K27" s="47"/>
      <c r="L27" s="47"/>
      <c r="M27" s="47"/>
    </row>
    <row r="28" spans="1:10" ht="15" customHeight="1">
      <c r="A28" s="36"/>
      <c r="B28" s="44" t="s">
        <v>13</v>
      </c>
      <c r="C28" s="45">
        <v>41042</v>
      </c>
      <c r="D28" s="45">
        <v>41107</v>
      </c>
      <c r="E28" s="45">
        <v>41604</v>
      </c>
      <c r="F28" s="45">
        <v>41912</v>
      </c>
      <c r="G28" s="46">
        <v>42153</v>
      </c>
      <c r="H28" s="46">
        <v>41613</v>
      </c>
      <c r="I28" s="46">
        <v>42431</v>
      </c>
      <c r="J28" s="46">
        <v>42297</v>
      </c>
    </row>
    <row r="29" spans="1:10" ht="15" customHeight="1">
      <c r="A29" s="36"/>
      <c r="B29" s="44" t="s">
        <v>14</v>
      </c>
      <c r="C29" s="45">
        <v>8699</v>
      </c>
      <c r="D29" s="45">
        <v>9773</v>
      </c>
      <c r="E29" s="45">
        <v>11721</v>
      </c>
      <c r="F29" s="45">
        <v>12018</v>
      </c>
      <c r="G29" s="46">
        <v>12607</v>
      </c>
      <c r="H29" s="46">
        <v>14066</v>
      </c>
      <c r="I29" s="46">
        <v>14853</v>
      </c>
      <c r="J29" s="46">
        <v>15075</v>
      </c>
    </row>
    <row r="30" spans="1:10" ht="15" customHeight="1">
      <c r="A30" s="36"/>
      <c r="B30" s="48" t="s">
        <v>1</v>
      </c>
      <c r="C30" s="49">
        <v>208228</v>
      </c>
      <c r="D30" s="49">
        <v>205296</v>
      </c>
      <c r="E30" s="49">
        <v>204892</v>
      </c>
      <c r="F30" s="49">
        <v>203921</v>
      </c>
      <c r="G30" s="50">
        <v>206214</v>
      </c>
      <c r="H30" s="50">
        <v>200530</v>
      </c>
      <c r="I30" s="50">
        <v>202665</v>
      </c>
      <c r="J30" s="50">
        <v>204843</v>
      </c>
    </row>
    <row r="31" spans="1:10" ht="15" customHeight="1">
      <c r="A31" s="36"/>
      <c r="B31" s="41" t="s">
        <v>4</v>
      </c>
      <c r="C31" s="45">
        <v>0</v>
      </c>
      <c r="D31" s="45"/>
      <c r="E31" s="45">
        <v>0</v>
      </c>
      <c r="F31" s="45">
        <v>0</v>
      </c>
      <c r="G31" s="46"/>
      <c r="H31" s="46"/>
      <c r="I31" s="46"/>
      <c r="J31" s="46"/>
    </row>
    <row r="32" spans="1:13" ht="15" customHeight="1">
      <c r="A32" s="36"/>
      <c r="B32" s="44" t="s">
        <v>0</v>
      </c>
      <c r="C32" s="45">
        <v>100329</v>
      </c>
      <c r="D32" s="45">
        <v>99014</v>
      </c>
      <c r="E32" s="45">
        <v>98689</v>
      </c>
      <c r="F32" s="45">
        <v>96831</v>
      </c>
      <c r="G32" s="46">
        <v>97400</v>
      </c>
      <c r="H32" s="46">
        <v>93788</v>
      </c>
      <c r="I32" s="46">
        <v>94132</v>
      </c>
      <c r="J32" s="46">
        <v>93886</v>
      </c>
      <c r="K32" s="47"/>
      <c r="L32" s="47"/>
      <c r="M32" s="47"/>
    </row>
    <row r="33" spans="1:10" ht="15" customHeight="1">
      <c r="A33" s="36"/>
      <c r="B33" s="44" t="s">
        <v>13</v>
      </c>
      <c r="C33" s="45">
        <v>16898</v>
      </c>
      <c r="D33" s="45">
        <v>16976</v>
      </c>
      <c r="E33" s="45">
        <v>17012</v>
      </c>
      <c r="F33" s="45">
        <v>17016</v>
      </c>
      <c r="G33" s="46">
        <v>17062</v>
      </c>
      <c r="H33" s="46">
        <v>16499</v>
      </c>
      <c r="I33" s="46">
        <v>16927</v>
      </c>
      <c r="J33" s="46">
        <v>16805</v>
      </c>
    </row>
    <row r="34" spans="1:10" ht="15" customHeight="1">
      <c r="A34" s="36"/>
      <c r="B34" s="44" t="s">
        <v>14</v>
      </c>
      <c r="C34" s="45">
        <v>1222</v>
      </c>
      <c r="D34" s="45">
        <v>1335</v>
      </c>
      <c r="E34" s="45">
        <v>1428</v>
      </c>
      <c r="F34" s="45">
        <v>1487</v>
      </c>
      <c r="G34" s="46">
        <v>1589</v>
      </c>
      <c r="H34" s="46">
        <v>1619</v>
      </c>
      <c r="I34" s="46">
        <v>1509</v>
      </c>
      <c r="J34" s="46">
        <v>1416</v>
      </c>
    </row>
    <row r="35" spans="1:10" ht="15" customHeight="1">
      <c r="A35" s="36"/>
      <c r="B35" s="48" t="s">
        <v>1</v>
      </c>
      <c r="C35" s="49">
        <v>118449</v>
      </c>
      <c r="D35" s="49">
        <v>117325</v>
      </c>
      <c r="E35" s="49">
        <v>117129</v>
      </c>
      <c r="F35" s="49">
        <v>115334</v>
      </c>
      <c r="G35" s="50">
        <v>116051</v>
      </c>
      <c r="H35" s="50">
        <v>111906</v>
      </c>
      <c r="I35" s="50">
        <v>112568</v>
      </c>
      <c r="J35" s="50">
        <v>112107</v>
      </c>
    </row>
    <row r="36" spans="1:10" ht="15" customHeight="1">
      <c r="A36" s="36"/>
      <c r="B36" s="41" t="s">
        <v>6</v>
      </c>
      <c r="C36" s="45">
        <v>0</v>
      </c>
      <c r="D36" s="45"/>
      <c r="E36" s="45">
        <v>0</v>
      </c>
      <c r="F36" s="45">
        <v>0</v>
      </c>
      <c r="G36" s="46"/>
      <c r="H36" s="46"/>
      <c r="I36" s="46"/>
      <c r="J36" s="46"/>
    </row>
    <row r="37" spans="1:13" ht="15" customHeight="1">
      <c r="A37" s="36"/>
      <c r="B37" s="44" t="s">
        <v>0</v>
      </c>
      <c r="C37" s="45">
        <v>113311</v>
      </c>
      <c r="D37" s="45">
        <v>110129</v>
      </c>
      <c r="E37" s="45">
        <v>106185</v>
      </c>
      <c r="F37" s="45">
        <v>102958</v>
      </c>
      <c r="G37" s="46">
        <v>101934</v>
      </c>
      <c r="H37" s="46">
        <v>97308</v>
      </c>
      <c r="I37" s="46">
        <v>96687</v>
      </c>
      <c r="J37" s="46">
        <v>96537</v>
      </c>
      <c r="K37" s="47"/>
      <c r="L37" s="47"/>
      <c r="M37" s="47"/>
    </row>
    <row r="38" spans="1:10" ht="15" customHeight="1">
      <c r="A38" s="36"/>
      <c r="B38" s="44" t="s">
        <v>13</v>
      </c>
      <c r="C38" s="45">
        <v>24525</v>
      </c>
      <c r="D38" s="45">
        <v>24450</v>
      </c>
      <c r="E38" s="45">
        <v>24402</v>
      </c>
      <c r="F38" s="45">
        <v>24721</v>
      </c>
      <c r="G38" s="46">
        <v>24797</v>
      </c>
      <c r="H38" s="46">
        <v>24479</v>
      </c>
      <c r="I38" s="46">
        <v>24711</v>
      </c>
      <c r="J38" s="46">
        <v>24609</v>
      </c>
    </row>
    <row r="39" spans="1:10" ht="15" customHeight="1">
      <c r="A39" s="36"/>
      <c r="B39" s="44" t="s">
        <v>14</v>
      </c>
      <c r="C39" s="45">
        <v>2524</v>
      </c>
      <c r="D39" s="45">
        <v>2764</v>
      </c>
      <c r="E39" s="45">
        <v>2884</v>
      </c>
      <c r="F39" s="45">
        <v>2827</v>
      </c>
      <c r="G39" s="46">
        <v>2877</v>
      </c>
      <c r="H39" s="46">
        <v>2864</v>
      </c>
      <c r="I39" s="46">
        <v>2959</v>
      </c>
      <c r="J39" s="46">
        <v>3114</v>
      </c>
    </row>
    <row r="40" spans="1:10" ht="15" customHeight="1">
      <c r="A40" s="36"/>
      <c r="B40" s="48" t="s">
        <v>1</v>
      </c>
      <c r="C40" s="49">
        <v>140360</v>
      </c>
      <c r="D40" s="49">
        <v>137343</v>
      </c>
      <c r="E40" s="49">
        <v>133471</v>
      </c>
      <c r="F40" s="49">
        <v>130506</v>
      </c>
      <c r="G40" s="50">
        <v>129608</v>
      </c>
      <c r="H40" s="50">
        <v>124651</v>
      </c>
      <c r="I40" s="50">
        <v>124357</v>
      </c>
      <c r="J40" s="50">
        <v>124260</v>
      </c>
    </row>
    <row r="41" spans="1:10" ht="15" customHeight="1">
      <c r="A41" s="36"/>
      <c r="B41" s="41" t="s">
        <v>7</v>
      </c>
      <c r="C41" s="45">
        <v>0</v>
      </c>
      <c r="D41" s="45"/>
      <c r="E41" s="45">
        <v>0</v>
      </c>
      <c r="F41" s="45">
        <v>0</v>
      </c>
      <c r="G41" s="46"/>
      <c r="H41" s="46"/>
      <c r="I41" s="46"/>
      <c r="J41" s="46"/>
    </row>
    <row r="42" spans="1:13" ht="15" customHeight="1">
      <c r="A42" s="36"/>
      <c r="B42" s="44" t="s">
        <v>0</v>
      </c>
      <c r="C42" s="45">
        <v>264801</v>
      </c>
      <c r="D42" s="45">
        <v>261494</v>
      </c>
      <c r="E42" s="45">
        <v>260964</v>
      </c>
      <c r="F42" s="45">
        <v>262023</v>
      </c>
      <c r="G42" s="46">
        <v>262857</v>
      </c>
      <c r="H42" s="46">
        <v>255906</v>
      </c>
      <c r="I42" s="46">
        <v>257636</v>
      </c>
      <c r="J42" s="46">
        <v>258743</v>
      </c>
      <c r="K42" s="47"/>
      <c r="L42" s="47"/>
      <c r="M42" s="47"/>
    </row>
    <row r="43" spans="1:10" ht="15" customHeight="1">
      <c r="A43" s="36"/>
      <c r="B43" s="44" t="s">
        <v>13</v>
      </c>
      <c r="C43" s="45">
        <v>62269</v>
      </c>
      <c r="D43" s="45">
        <v>63125</v>
      </c>
      <c r="E43" s="45">
        <v>64236</v>
      </c>
      <c r="F43" s="45">
        <v>64409</v>
      </c>
      <c r="G43" s="46">
        <v>64531</v>
      </c>
      <c r="H43" s="46">
        <v>62358</v>
      </c>
      <c r="I43" s="46">
        <v>63663</v>
      </c>
      <c r="J43" s="46">
        <v>64166</v>
      </c>
    </row>
    <row r="44" spans="1:10" ht="15" customHeight="1">
      <c r="A44" s="36"/>
      <c r="B44" s="44" t="s">
        <v>14</v>
      </c>
      <c r="C44" s="45">
        <v>15054</v>
      </c>
      <c r="D44" s="45">
        <v>16937</v>
      </c>
      <c r="E44" s="45">
        <v>17446</v>
      </c>
      <c r="F44" s="45">
        <v>18071</v>
      </c>
      <c r="G44" s="46">
        <v>20114</v>
      </c>
      <c r="H44" s="46">
        <v>21733</v>
      </c>
      <c r="I44" s="46">
        <v>24328</v>
      </c>
      <c r="J44" s="46">
        <v>25169</v>
      </c>
    </row>
    <row r="45" spans="1:10" ht="15" customHeight="1">
      <c r="A45" s="36"/>
      <c r="B45" s="48" t="s">
        <v>1</v>
      </c>
      <c r="C45" s="49">
        <v>342124</v>
      </c>
      <c r="D45" s="49">
        <v>341556</v>
      </c>
      <c r="E45" s="49">
        <v>342646</v>
      </c>
      <c r="F45" s="49">
        <v>344503</v>
      </c>
      <c r="G45" s="50">
        <v>347502</v>
      </c>
      <c r="H45" s="50">
        <v>339997</v>
      </c>
      <c r="I45" s="50">
        <v>345627</v>
      </c>
      <c r="J45" s="50">
        <v>348078</v>
      </c>
    </row>
    <row r="46" spans="1:10" ht="15" customHeight="1">
      <c r="A46" s="36"/>
      <c r="B46" s="41" t="s">
        <v>9</v>
      </c>
      <c r="C46" s="45">
        <v>0</v>
      </c>
      <c r="D46" s="45"/>
      <c r="E46" s="45">
        <v>0</v>
      </c>
      <c r="F46" s="45">
        <v>0</v>
      </c>
      <c r="G46" s="46"/>
      <c r="H46" s="46"/>
      <c r="I46" s="46"/>
      <c r="J46" s="46"/>
    </row>
    <row r="47" spans="1:13" ht="15" customHeight="1">
      <c r="A47" s="36"/>
      <c r="B47" s="44" t="s">
        <v>0</v>
      </c>
      <c r="C47" s="45">
        <v>342839</v>
      </c>
      <c r="D47" s="45">
        <v>336953</v>
      </c>
      <c r="E47" s="45">
        <v>333965</v>
      </c>
      <c r="F47" s="45">
        <v>330389</v>
      </c>
      <c r="G47" s="46">
        <v>329030</v>
      </c>
      <c r="H47" s="46">
        <v>319616</v>
      </c>
      <c r="I47" s="46">
        <v>315152</v>
      </c>
      <c r="J47" s="46">
        <v>312088</v>
      </c>
      <c r="K47" s="47"/>
      <c r="L47" s="47"/>
      <c r="M47" s="47"/>
    </row>
    <row r="48" spans="1:10" ht="15" customHeight="1">
      <c r="A48" s="36"/>
      <c r="B48" s="44" t="s">
        <v>13</v>
      </c>
      <c r="C48" s="45">
        <v>80083</v>
      </c>
      <c r="D48" s="45">
        <v>80411</v>
      </c>
      <c r="E48" s="45">
        <v>83125</v>
      </c>
      <c r="F48" s="45">
        <v>83664</v>
      </c>
      <c r="G48" s="46">
        <v>84790</v>
      </c>
      <c r="H48" s="46">
        <v>83984</v>
      </c>
      <c r="I48" s="46">
        <v>85263</v>
      </c>
      <c r="J48" s="46">
        <v>85341</v>
      </c>
    </row>
    <row r="49" spans="1:10" ht="15" customHeight="1">
      <c r="A49" s="36"/>
      <c r="B49" s="44" t="s">
        <v>14</v>
      </c>
      <c r="C49" s="45">
        <v>23730</v>
      </c>
      <c r="D49" s="45">
        <v>25413</v>
      </c>
      <c r="E49" s="45">
        <v>24364</v>
      </c>
      <c r="F49" s="45">
        <v>23738</v>
      </c>
      <c r="G49" s="46">
        <v>25855</v>
      </c>
      <c r="H49" s="46">
        <v>26629</v>
      </c>
      <c r="I49" s="46">
        <v>27956</v>
      </c>
      <c r="J49" s="46">
        <v>29129</v>
      </c>
    </row>
    <row r="50" spans="1:10" ht="15" customHeight="1">
      <c r="A50" s="36"/>
      <c r="B50" s="48" t="s">
        <v>1</v>
      </c>
      <c r="C50" s="49">
        <v>446652</v>
      </c>
      <c r="D50" s="49">
        <v>442777</v>
      </c>
      <c r="E50" s="49">
        <v>441454</v>
      </c>
      <c r="F50" s="49">
        <v>437791</v>
      </c>
      <c r="G50" s="50">
        <v>439675</v>
      </c>
      <c r="H50" s="50">
        <v>430229</v>
      </c>
      <c r="I50" s="50">
        <v>428371</v>
      </c>
      <c r="J50" s="50">
        <v>426558</v>
      </c>
    </row>
    <row r="51" spans="1:10" ht="15" customHeight="1">
      <c r="A51" s="36"/>
      <c r="B51" s="41" t="s">
        <v>8</v>
      </c>
      <c r="C51" s="45">
        <v>0</v>
      </c>
      <c r="D51" s="45"/>
      <c r="E51" s="45">
        <v>0</v>
      </c>
      <c r="F51" s="45">
        <v>0</v>
      </c>
      <c r="G51" s="46"/>
      <c r="H51" s="46"/>
      <c r="I51" s="46"/>
      <c r="J51" s="46"/>
    </row>
    <row r="52" spans="1:13" ht="15" customHeight="1">
      <c r="A52" s="36"/>
      <c r="B52" s="44" t="s">
        <v>0</v>
      </c>
      <c r="C52" s="51">
        <v>1472327</v>
      </c>
      <c r="D52" s="51">
        <v>1448300</v>
      </c>
      <c r="E52" s="51">
        <v>1434110</v>
      </c>
      <c r="F52" s="51">
        <v>1420918</v>
      </c>
      <c r="G52" s="52">
        <v>1421915</v>
      </c>
      <c r="H52" s="52">
        <v>1374816</v>
      </c>
      <c r="I52" s="52">
        <v>1376646</v>
      </c>
      <c r="J52" s="52">
        <v>1376022</v>
      </c>
      <c r="K52" s="47"/>
      <c r="L52" s="47"/>
      <c r="M52" s="47"/>
    </row>
    <row r="53" spans="1:10" ht="15" customHeight="1">
      <c r="A53" s="36"/>
      <c r="B53" s="44" t="s">
        <v>13</v>
      </c>
      <c r="C53" s="51">
        <v>325875</v>
      </c>
      <c r="D53" s="51">
        <v>327108</v>
      </c>
      <c r="E53" s="51">
        <v>333114</v>
      </c>
      <c r="F53" s="51">
        <v>334926</v>
      </c>
      <c r="G53" s="52">
        <v>336931</v>
      </c>
      <c r="H53" s="52">
        <v>330761</v>
      </c>
      <c r="I53" s="52">
        <v>336192</v>
      </c>
      <c r="J53" s="52">
        <v>336122</v>
      </c>
    </row>
    <row r="54" spans="1:10" ht="15" customHeight="1">
      <c r="A54" s="36"/>
      <c r="B54" s="44" t="s">
        <v>14</v>
      </c>
      <c r="C54" s="51">
        <v>70820</v>
      </c>
      <c r="D54" s="51">
        <v>76671</v>
      </c>
      <c r="E54" s="51">
        <v>79524</v>
      </c>
      <c r="F54" s="51">
        <v>80116</v>
      </c>
      <c r="G54" s="52">
        <v>86225</v>
      </c>
      <c r="H54" s="52">
        <v>89875</v>
      </c>
      <c r="I54" s="52">
        <v>95219</v>
      </c>
      <c r="J54" s="52">
        <v>98435</v>
      </c>
    </row>
    <row r="55" spans="1:10" s="57" customFormat="1" ht="15" customHeight="1" thickBot="1">
      <c r="A55" s="53"/>
      <c r="B55" s="54" t="s">
        <v>1</v>
      </c>
      <c r="C55" s="55">
        <v>1869022</v>
      </c>
      <c r="D55" s="55">
        <v>1852079</v>
      </c>
      <c r="E55" s="55">
        <v>1846748</v>
      </c>
      <c r="F55" s="55">
        <v>1835960</v>
      </c>
      <c r="G55" s="56">
        <v>1845071</v>
      </c>
      <c r="H55" s="56">
        <v>1795452</v>
      </c>
      <c r="I55" s="56">
        <v>1808057</v>
      </c>
      <c r="J55" s="56">
        <v>1810579</v>
      </c>
    </row>
    <row r="56" spans="1:8" ht="14.25">
      <c r="A56" s="36"/>
      <c r="B56" s="36"/>
      <c r="C56" s="36"/>
      <c r="D56" s="36"/>
      <c r="E56" s="36"/>
      <c r="F56" s="36"/>
      <c r="G56" s="43"/>
      <c r="H56" s="36"/>
    </row>
    <row r="57" spans="1:8" s="59" customFormat="1" ht="59.25" customHeight="1">
      <c r="A57" s="58"/>
      <c r="B57" s="290" t="s">
        <v>111</v>
      </c>
      <c r="C57" s="290"/>
      <c r="D57" s="290"/>
      <c r="E57" s="290"/>
      <c r="F57" s="290"/>
      <c r="G57" s="290"/>
      <c r="H57" s="290"/>
    </row>
    <row r="58" spans="1:8" ht="19.5" customHeight="1">
      <c r="A58" s="36"/>
      <c r="B58" s="290" t="s">
        <v>163</v>
      </c>
      <c r="C58" s="290"/>
      <c r="D58" s="290"/>
      <c r="E58" s="290"/>
      <c r="F58" s="290"/>
      <c r="G58" s="290"/>
      <c r="H58" s="290"/>
    </row>
    <row r="59" spans="1:8" ht="15" customHeight="1">
      <c r="A59" s="36"/>
      <c r="C59" s="60"/>
      <c r="D59" s="61"/>
      <c r="E59" s="61"/>
      <c r="F59" s="61"/>
      <c r="G59" s="61"/>
      <c r="H59" s="36"/>
    </row>
    <row r="60" spans="1:8" ht="14.25">
      <c r="A60" s="36"/>
      <c r="B60" s="60" t="s">
        <v>175</v>
      </c>
      <c r="C60" s="36"/>
      <c r="D60" s="36"/>
      <c r="E60" s="36"/>
      <c r="F60" s="36"/>
      <c r="G60" s="36"/>
      <c r="H60" s="36"/>
    </row>
    <row r="62" spans="2:3" ht="14.25">
      <c r="B62" s="62"/>
      <c r="C62" s="62"/>
    </row>
  </sheetData>
  <sheetProtection/>
  <mergeCells count="3">
    <mergeCell ref="B57:H57"/>
    <mergeCell ref="B58:H58"/>
    <mergeCell ref="B9:J9"/>
  </mergeCells>
  <hyperlinks>
    <hyperlink ref="H5" location="Índice!A1" display="Índice"/>
  </hyperlink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3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="82" zoomScaleNormal="82" zoomScalePageLayoutView="0" workbookViewId="0" topLeftCell="A1">
      <selection activeCell="A1" sqref="A1"/>
    </sheetView>
  </sheetViews>
  <sheetFormatPr defaultColWidth="11.421875" defaultRowHeight="12.75"/>
  <cols>
    <col min="1" max="1" width="4.8515625" style="29" customWidth="1"/>
    <col min="2" max="2" width="24.7109375" style="29" customWidth="1"/>
    <col min="3" max="14" width="14.57421875" style="29" customWidth="1"/>
    <col min="15" max="15" width="7.8515625" style="29" customWidth="1"/>
    <col min="16" max="16384" width="11.421875" style="29" customWidth="1"/>
  </cols>
  <sheetData>
    <row r="1" spans="1:13" s="5" customFormat="1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5" customFormat="1" ht="36" customHeight="1">
      <c r="A2" s="63"/>
      <c r="B2" s="64" t="s">
        <v>117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5" customFormat="1" ht="17.25">
      <c r="A3" s="63"/>
      <c r="B3" s="25" t="str">
        <f>Índice!B3</f>
        <v>Consejería de Desarrollo Educativo y Formación Profesional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="21" customFormat="1" ht="13.5"/>
    <row r="5" s="26" customFormat="1" ht="13.5"/>
    <row r="6" spans="2:13" ht="15" customHeight="1">
      <c r="B6" s="65" t="str">
        <f>Índice!C8</f>
        <v>Alumnado escolarizado en el Sistema Educativo Andaluz. Resumen de datos de avance</v>
      </c>
      <c r="L6" s="147" t="s">
        <v>21</v>
      </c>
      <c r="M6" s="66"/>
    </row>
    <row r="7" ht="14.25">
      <c r="B7" s="67" t="str">
        <f>Índice!C9</f>
        <v>Curso 2022/2023</v>
      </c>
    </row>
    <row r="8" spans="2:14" ht="4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s="35" customFormat="1" ht="39.75" customHeight="1" thickBot="1">
      <c r="B9" s="294" t="s">
        <v>148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</row>
    <row r="10" spans="2:14" s="65" customFormat="1" ht="45" customHeight="1" thickBot="1">
      <c r="B10" s="68"/>
      <c r="C10" s="69" t="s">
        <v>33</v>
      </c>
      <c r="D10" s="69" t="s">
        <v>34</v>
      </c>
      <c r="E10" s="69" t="s">
        <v>35</v>
      </c>
      <c r="F10" s="69" t="s">
        <v>115</v>
      </c>
      <c r="G10" s="69" t="s">
        <v>36</v>
      </c>
      <c r="H10" s="69" t="s">
        <v>37</v>
      </c>
      <c r="I10" s="69" t="s">
        <v>38</v>
      </c>
      <c r="J10" s="69" t="s">
        <v>39</v>
      </c>
      <c r="K10" s="69" t="s">
        <v>40</v>
      </c>
      <c r="L10" s="69" t="s">
        <v>164</v>
      </c>
      <c r="M10" s="69" t="s">
        <v>165</v>
      </c>
      <c r="N10" s="69" t="s">
        <v>15</v>
      </c>
    </row>
    <row r="11" spans="2:14" ht="14.25">
      <c r="B11" s="68" t="s">
        <v>12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2:14" ht="14.25">
      <c r="B12" s="71" t="s">
        <v>0</v>
      </c>
      <c r="C12" s="72">
        <v>4441</v>
      </c>
      <c r="D12" s="72">
        <v>19679</v>
      </c>
      <c r="E12" s="72">
        <v>44220</v>
      </c>
      <c r="F12" s="72">
        <v>1121</v>
      </c>
      <c r="G12" s="72">
        <v>31647</v>
      </c>
      <c r="H12" s="72">
        <v>9583</v>
      </c>
      <c r="I12" s="72">
        <v>1071</v>
      </c>
      <c r="J12" s="72">
        <v>4495</v>
      </c>
      <c r="K12" s="72">
        <v>6971</v>
      </c>
      <c r="L12" s="72">
        <v>20</v>
      </c>
      <c r="M12" s="72">
        <v>70</v>
      </c>
      <c r="N12" s="73">
        <v>123318</v>
      </c>
    </row>
    <row r="13" spans="2:14" ht="14.25">
      <c r="B13" s="71" t="s">
        <v>13</v>
      </c>
      <c r="C13" s="72">
        <v>5834</v>
      </c>
      <c r="D13" s="72">
        <v>2138</v>
      </c>
      <c r="E13" s="72">
        <v>4762</v>
      </c>
      <c r="F13" s="72">
        <v>60</v>
      </c>
      <c r="G13" s="72">
        <v>3363</v>
      </c>
      <c r="H13" s="72">
        <v>0</v>
      </c>
      <c r="I13" s="72">
        <v>114</v>
      </c>
      <c r="J13" s="72">
        <v>591</v>
      </c>
      <c r="K13" s="72">
        <v>0</v>
      </c>
      <c r="L13" s="72">
        <v>0</v>
      </c>
      <c r="M13" s="72">
        <v>0</v>
      </c>
      <c r="N13" s="73">
        <v>16862</v>
      </c>
    </row>
    <row r="14" spans="2:14" ht="14.25">
      <c r="B14" s="71" t="s">
        <v>14</v>
      </c>
      <c r="C14" s="72">
        <v>665</v>
      </c>
      <c r="D14" s="72">
        <v>709</v>
      </c>
      <c r="E14" s="72">
        <v>2011</v>
      </c>
      <c r="F14" s="72">
        <v>4</v>
      </c>
      <c r="G14" s="72">
        <v>1467</v>
      </c>
      <c r="H14" s="72">
        <v>1307</v>
      </c>
      <c r="I14" s="72">
        <v>18</v>
      </c>
      <c r="J14" s="72">
        <v>548</v>
      </c>
      <c r="K14" s="72">
        <v>1445</v>
      </c>
      <c r="L14" s="72">
        <v>0</v>
      </c>
      <c r="M14" s="72">
        <v>0</v>
      </c>
      <c r="N14" s="73">
        <v>8174</v>
      </c>
    </row>
    <row r="15" spans="2:14" ht="14.25">
      <c r="B15" s="74" t="s">
        <v>1</v>
      </c>
      <c r="C15" s="75">
        <v>10940</v>
      </c>
      <c r="D15" s="75">
        <v>22526</v>
      </c>
      <c r="E15" s="75">
        <v>50993</v>
      </c>
      <c r="F15" s="75">
        <v>1185</v>
      </c>
      <c r="G15" s="75">
        <v>36477</v>
      </c>
      <c r="H15" s="75">
        <v>10890</v>
      </c>
      <c r="I15" s="75">
        <v>1203</v>
      </c>
      <c r="J15" s="75">
        <v>5634</v>
      </c>
      <c r="K15" s="75">
        <v>8416</v>
      </c>
      <c r="L15" s="75">
        <v>20</v>
      </c>
      <c r="M15" s="75">
        <v>70</v>
      </c>
      <c r="N15" s="75">
        <v>148354</v>
      </c>
    </row>
    <row r="16" spans="2:14" ht="14.25">
      <c r="B16" s="76" t="s">
        <v>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3">
        <v>0</v>
      </c>
    </row>
    <row r="17" spans="2:14" ht="14.25">
      <c r="B17" s="71" t="s">
        <v>0</v>
      </c>
      <c r="C17" s="72">
        <v>4439</v>
      </c>
      <c r="D17" s="72">
        <v>23210</v>
      </c>
      <c r="E17" s="72">
        <v>57239</v>
      </c>
      <c r="F17" s="72">
        <v>873</v>
      </c>
      <c r="G17" s="72">
        <v>46979</v>
      </c>
      <c r="H17" s="72">
        <v>17726</v>
      </c>
      <c r="I17" s="72">
        <v>1741</v>
      </c>
      <c r="J17" s="72">
        <v>8347</v>
      </c>
      <c r="K17" s="72">
        <v>8790</v>
      </c>
      <c r="L17" s="72">
        <v>15</v>
      </c>
      <c r="M17" s="72">
        <v>159</v>
      </c>
      <c r="N17" s="73">
        <v>169518</v>
      </c>
    </row>
    <row r="18" spans="2:14" ht="14.25">
      <c r="B18" s="71" t="s">
        <v>13</v>
      </c>
      <c r="C18" s="72">
        <v>6378</v>
      </c>
      <c r="D18" s="72">
        <v>7437</v>
      </c>
      <c r="E18" s="72">
        <v>17622</v>
      </c>
      <c r="F18" s="72">
        <v>390</v>
      </c>
      <c r="G18" s="72">
        <v>13338</v>
      </c>
      <c r="H18" s="72">
        <v>1460</v>
      </c>
      <c r="I18" s="72">
        <v>687</v>
      </c>
      <c r="J18" s="72">
        <v>2953</v>
      </c>
      <c r="K18" s="72">
        <v>1027</v>
      </c>
      <c r="L18" s="72">
        <v>0</v>
      </c>
      <c r="M18" s="72">
        <v>0</v>
      </c>
      <c r="N18" s="73">
        <v>51292</v>
      </c>
    </row>
    <row r="19" spans="2:14" ht="14.25">
      <c r="B19" s="71" t="s">
        <v>14</v>
      </c>
      <c r="C19" s="72">
        <v>640</v>
      </c>
      <c r="D19" s="72">
        <v>479</v>
      </c>
      <c r="E19" s="72">
        <v>1190</v>
      </c>
      <c r="F19" s="72">
        <v>0</v>
      </c>
      <c r="G19" s="72">
        <v>1355</v>
      </c>
      <c r="H19" s="72">
        <v>2116</v>
      </c>
      <c r="I19" s="72">
        <v>0</v>
      </c>
      <c r="J19" s="72">
        <v>894</v>
      </c>
      <c r="K19" s="72">
        <v>2293</v>
      </c>
      <c r="L19" s="72">
        <v>0</v>
      </c>
      <c r="M19" s="72">
        <v>0</v>
      </c>
      <c r="N19" s="73">
        <v>8967</v>
      </c>
    </row>
    <row r="20" spans="2:14" ht="14.25">
      <c r="B20" s="74" t="s">
        <v>1</v>
      </c>
      <c r="C20" s="75">
        <v>11457</v>
      </c>
      <c r="D20" s="75">
        <v>31126</v>
      </c>
      <c r="E20" s="75">
        <v>76051</v>
      </c>
      <c r="F20" s="75">
        <v>1263</v>
      </c>
      <c r="G20" s="75">
        <v>61672</v>
      </c>
      <c r="H20" s="75">
        <v>21302</v>
      </c>
      <c r="I20" s="75">
        <v>2428</v>
      </c>
      <c r="J20" s="75">
        <v>12194</v>
      </c>
      <c r="K20" s="75">
        <v>12110</v>
      </c>
      <c r="L20" s="75">
        <v>15</v>
      </c>
      <c r="M20" s="75">
        <v>159</v>
      </c>
      <c r="N20" s="75">
        <v>229777</v>
      </c>
    </row>
    <row r="21" spans="2:14" ht="14.25">
      <c r="B21" s="76" t="s">
        <v>3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3">
        <v>0</v>
      </c>
    </row>
    <row r="22" spans="2:14" ht="14.25">
      <c r="B22" s="71" t="s">
        <v>0</v>
      </c>
      <c r="C22" s="72">
        <v>3300</v>
      </c>
      <c r="D22" s="72">
        <v>13359</v>
      </c>
      <c r="E22" s="72">
        <v>32631</v>
      </c>
      <c r="F22" s="72">
        <v>588</v>
      </c>
      <c r="G22" s="72">
        <v>25185</v>
      </c>
      <c r="H22" s="72">
        <v>9291</v>
      </c>
      <c r="I22" s="72">
        <v>1304</v>
      </c>
      <c r="J22" s="72">
        <v>4800</v>
      </c>
      <c r="K22" s="72">
        <v>5581</v>
      </c>
      <c r="L22" s="72">
        <v>25</v>
      </c>
      <c r="M22" s="72">
        <v>98</v>
      </c>
      <c r="N22" s="73">
        <v>96162</v>
      </c>
    </row>
    <row r="23" spans="2:14" ht="14.25">
      <c r="B23" s="71" t="s">
        <v>13</v>
      </c>
      <c r="C23" s="72">
        <v>5973</v>
      </c>
      <c r="D23" s="72">
        <v>5026</v>
      </c>
      <c r="E23" s="72">
        <v>11151</v>
      </c>
      <c r="F23" s="72">
        <v>327</v>
      </c>
      <c r="G23" s="72">
        <v>8162</v>
      </c>
      <c r="H23" s="72">
        <v>800</v>
      </c>
      <c r="I23" s="72">
        <v>388</v>
      </c>
      <c r="J23" s="72">
        <v>2048</v>
      </c>
      <c r="K23" s="72">
        <v>875</v>
      </c>
      <c r="L23" s="72">
        <v>0</v>
      </c>
      <c r="M23" s="72">
        <v>0</v>
      </c>
      <c r="N23" s="73">
        <v>34750</v>
      </c>
    </row>
    <row r="24" spans="2:14" ht="14.25">
      <c r="B24" s="71" t="s">
        <v>14</v>
      </c>
      <c r="C24" s="72">
        <v>432</v>
      </c>
      <c r="D24" s="72">
        <v>261</v>
      </c>
      <c r="E24" s="72">
        <v>657</v>
      </c>
      <c r="F24" s="72">
        <v>0</v>
      </c>
      <c r="G24" s="72">
        <v>605</v>
      </c>
      <c r="H24" s="72">
        <v>1312</v>
      </c>
      <c r="I24" s="72">
        <v>0</v>
      </c>
      <c r="J24" s="72">
        <v>1180</v>
      </c>
      <c r="K24" s="72">
        <v>2565</v>
      </c>
      <c r="L24" s="72">
        <v>0</v>
      </c>
      <c r="M24" s="72">
        <v>0</v>
      </c>
      <c r="N24" s="73">
        <v>7012</v>
      </c>
    </row>
    <row r="25" spans="2:14" ht="14.25">
      <c r="B25" s="74" t="s">
        <v>1</v>
      </c>
      <c r="C25" s="75">
        <v>9705</v>
      </c>
      <c r="D25" s="75">
        <v>18646</v>
      </c>
      <c r="E25" s="75">
        <v>44439</v>
      </c>
      <c r="F25" s="75">
        <v>915</v>
      </c>
      <c r="G25" s="75">
        <v>33952</v>
      </c>
      <c r="H25" s="75">
        <v>11403</v>
      </c>
      <c r="I25" s="75">
        <v>1692</v>
      </c>
      <c r="J25" s="75">
        <v>8028</v>
      </c>
      <c r="K25" s="75">
        <v>9021</v>
      </c>
      <c r="L25" s="75">
        <v>25</v>
      </c>
      <c r="M25" s="75">
        <v>98</v>
      </c>
      <c r="N25" s="75">
        <v>137924</v>
      </c>
    </row>
    <row r="26" spans="2:14" ht="14.25">
      <c r="B26" s="76" t="s">
        <v>5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3">
        <v>0</v>
      </c>
    </row>
    <row r="27" spans="2:14" ht="14.25">
      <c r="B27" s="71" t="s">
        <v>0</v>
      </c>
      <c r="C27" s="72">
        <v>5239</v>
      </c>
      <c r="D27" s="72">
        <v>17170</v>
      </c>
      <c r="E27" s="72">
        <v>39492</v>
      </c>
      <c r="F27" s="72">
        <v>715</v>
      </c>
      <c r="G27" s="72">
        <v>29948</v>
      </c>
      <c r="H27" s="72">
        <v>11209</v>
      </c>
      <c r="I27" s="72">
        <v>1414</v>
      </c>
      <c r="J27" s="72">
        <v>5069</v>
      </c>
      <c r="K27" s="72">
        <v>7051</v>
      </c>
      <c r="L27" s="72">
        <v>27</v>
      </c>
      <c r="M27" s="72">
        <v>88</v>
      </c>
      <c r="N27" s="73">
        <v>117422</v>
      </c>
    </row>
    <row r="28" spans="2:14" ht="14.25">
      <c r="B28" s="71" t="s">
        <v>13</v>
      </c>
      <c r="C28" s="72">
        <v>5187</v>
      </c>
      <c r="D28" s="72">
        <v>5760</v>
      </c>
      <c r="E28" s="72">
        <v>14465</v>
      </c>
      <c r="F28" s="72">
        <v>555</v>
      </c>
      <c r="G28" s="72">
        <v>11187</v>
      </c>
      <c r="H28" s="72">
        <v>1644</v>
      </c>
      <c r="I28" s="72">
        <v>525</v>
      </c>
      <c r="J28" s="72">
        <v>1894</v>
      </c>
      <c r="K28" s="72">
        <v>1080</v>
      </c>
      <c r="L28" s="72">
        <v>0</v>
      </c>
      <c r="M28" s="72">
        <v>0</v>
      </c>
      <c r="N28" s="73">
        <v>42297</v>
      </c>
    </row>
    <row r="29" spans="2:14" ht="14.25">
      <c r="B29" s="71" t="s">
        <v>14</v>
      </c>
      <c r="C29" s="72">
        <v>631</v>
      </c>
      <c r="D29" s="72">
        <v>635</v>
      </c>
      <c r="E29" s="72">
        <v>1409</v>
      </c>
      <c r="F29" s="72">
        <v>0</v>
      </c>
      <c r="G29" s="72">
        <v>1174</v>
      </c>
      <c r="H29" s="72">
        <v>1720</v>
      </c>
      <c r="I29" s="72">
        <v>4</v>
      </c>
      <c r="J29" s="72">
        <v>2090</v>
      </c>
      <c r="K29" s="72">
        <v>5892</v>
      </c>
      <c r="L29" s="72">
        <v>0</v>
      </c>
      <c r="M29" s="72">
        <v>0</v>
      </c>
      <c r="N29" s="73">
        <v>13555</v>
      </c>
    </row>
    <row r="30" spans="2:14" ht="14.25">
      <c r="B30" s="74" t="s">
        <v>1</v>
      </c>
      <c r="C30" s="75">
        <v>11057</v>
      </c>
      <c r="D30" s="75">
        <v>23565</v>
      </c>
      <c r="E30" s="75">
        <v>55366</v>
      </c>
      <c r="F30" s="75">
        <v>1270</v>
      </c>
      <c r="G30" s="75">
        <v>42309</v>
      </c>
      <c r="H30" s="75">
        <v>14573</v>
      </c>
      <c r="I30" s="75">
        <v>1943</v>
      </c>
      <c r="J30" s="75">
        <v>9053</v>
      </c>
      <c r="K30" s="75">
        <v>14023</v>
      </c>
      <c r="L30" s="75">
        <v>27</v>
      </c>
      <c r="M30" s="75">
        <v>88</v>
      </c>
      <c r="N30" s="75">
        <v>173274</v>
      </c>
    </row>
    <row r="31" spans="2:14" ht="14.25">
      <c r="B31" s="76" t="s">
        <v>4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3">
        <v>0</v>
      </c>
    </row>
    <row r="32" spans="2:14" ht="14.25">
      <c r="B32" s="71" t="s">
        <v>0</v>
      </c>
      <c r="C32" s="72">
        <v>3969</v>
      </c>
      <c r="D32" s="72">
        <v>11372</v>
      </c>
      <c r="E32" s="72">
        <v>27187</v>
      </c>
      <c r="F32" s="72">
        <v>405</v>
      </c>
      <c r="G32" s="72">
        <v>21599</v>
      </c>
      <c r="H32" s="72">
        <v>6565</v>
      </c>
      <c r="I32" s="72">
        <v>853</v>
      </c>
      <c r="J32" s="72">
        <v>4166</v>
      </c>
      <c r="K32" s="72">
        <v>3787</v>
      </c>
      <c r="L32" s="72">
        <v>3</v>
      </c>
      <c r="M32" s="72">
        <v>70</v>
      </c>
      <c r="N32" s="73">
        <v>79976</v>
      </c>
    </row>
    <row r="33" spans="2:14" ht="14.25">
      <c r="B33" s="71" t="s">
        <v>13</v>
      </c>
      <c r="C33" s="72">
        <v>3429</v>
      </c>
      <c r="D33" s="72">
        <v>2357</v>
      </c>
      <c r="E33" s="72">
        <v>5330</v>
      </c>
      <c r="F33" s="72">
        <v>59</v>
      </c>
      <c r="G33" s="72">
        <v>3973</v>
      </c>
      <c r="H33" s="72">
        <v>235</v>
      </c>
      <c r="I33" s="72">
        <v>286</v>
      </c>
      <c r="J33" s="72">
        <v>1046</v>
      </c>
      <c r="K33" s="72">
        <v>90</v>
      </c>
      <c r="L33" s="72">
        <v>0</v>
      </c>
      <c r="M33" s="72">
        <v>0</v>
      </c>
      <c r="N33" s="73">
        <v>16805</v>
      </c>
    </row>
    <row r="34" spans="2:14" ht="14.25">
      <c r="B34" s="71" t="s">
        <v>14</v>
      </c>
      <c r="C34" s="72">
        <v>77</v>
      </c>
      <c r="D34" s="72">
        <v>83</v>
      </c>
      <c r="E34" s="72">
        <v>203</v>
      </c>
      <c r="F34" s="72">
        <v>0</v>
      </c>
      <c r="G34" s="72">
        <v>198</v>
      </c>
      <c r="H34" s="72">
        <v>448</v>
      </c>
      <c r="I34" s="72">
        <v>0</v>
      </c>
      <c r="J34" s="72">
        <v>122</v>
      </c>
      <c r="K34" s="72">
        <v>250</v>
      </c>
      <c r="L34" s="72">
        <v>0</v>
      </c>
      <c r="M34" s="72">
        <v>0</v>
      </c>
      <c r="N34" s="73">
        <v>1381</v>
      </c>
    </row>
    <row r="35" spans="2:14" ht="14.25">
      <c r="B35" s="74" t="s">
        <v>1</v>
      </c>
      <c r="C35" s="75">
        <v>7475</v>
      </c>
      <c r="D35" s="75">
        <v>13812</v>
      </c>
      <c r="E35" s="75">
        <v>32720</v>
      </c>
      <c r="F35" s="75">
        <v>464</v>
      </c>
      <c r="G35" s="75">
        <v>25770</v>
      </c>
      <c r="H35" s="75">
        <v>7248</v>
      </c>
      <c r="I35" s="75">
        <v>1139</v>
      </c>
      <c r="J35" s="75">
        <v>5334</v>
      </c>
      <c r="K35" s="75">
        <v>4127</v>
      </c>
      <c r="L35" s="75">
        <v>3</v>
      </c>
      <c r="M35" s="75">
        <v>70</v>
      </c>
      <c r="N35" s="75">
        <v>98162</v>
      </c>
    </row>
    <row r="36" spans="2:14" ht="14.25">
      <c r="B36" s="76" t="s">
        <v>6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3">
        <v>0</v>
      </c>
    </row>
    <row r="37" spans="2:14" ht="14.25">
      <c r="B37" s="71" t="s">
        <v>0</v>
      </c>
      <c r="C37" s="72">
        <v>3346</v>
      </c>
      <c r="D37" s="72">
        <v>10646</v>
      </c>
      <c r="E37" s="72">
        <v>25486</v>
      </c>
      <c r="F37" s="72">
        <v>401</v>
      </c>
      <c r="G37" s="72">
        <v>20610</v>
      </c>
      <c r="H37" s="72">
        <v>7951</v>
      </c>
      <c r="I37" s="72">
        <v>916</v>
      </c>
      <c r="J37" s="72">
        <v>3753</v>
      </c>
      <c r="K37" s="72">
        <v>3825</v>
      </c>
      <c r="L37" s="72">
        <v>27</v>
      </c>
      <c r="M37" s="72">
        <v>82</v>
      </c>
      <c r="N37" s="73">
        <v>77043</v>
      </c>
    </row>
    <row r="38" spans="2:14" ht="14.25">
      <c r="B38" s="71" t="s">
        <v>13</v>
      </c>
      <c r="C38" s="72">
        <v>2926</v>
      </c>
      <c r="D38" s="72">
        <v>3907</v>
      </c>
      <c r="E38" s="72">
        <v>8675</v>
      </c>
      <c r="F38" s="72">
        <v>132</v>
      </c>
      <c r="G38" s="72">
        <v>6394</v>
      </c>
      <c r="H38" s="72">
        <v>680</v>
      </c>
      <c r="I38" s="72">
        <v>166</v>
      </c>
      <c r="J38" s="72">
        <v>1183</v>
      </c>
      <c r="K38" s="72">
        <v>546</v>
      </c>
      <c r="L38" s="72">
        <v>0</v>
      </c>
      <c r="M38" s="72">
        <v>0</v>
      </c>
      <c r="N38" s="73">
        <v>24609</v>
      </c>
    </row>
    <row r="39" spans="2:14" ht="14.25">
      <c r="B39" s="71" t="s">
        <v>14</v>
      </c>
      <c r="C39" s="72">
        <v>232</v>
      </c>
      <c r="D39" s="72">
        <v>84</v>
      </c>
      <c r="E39" s="72">
        <v>229</v>
      </c>
      <c r="F39" s="72">
        <v>0</v>
      </c>
      <c r="G39" s="72">
        <v>282</v>
      </c>
      <c r="H39" s="72">
        <v>538</v>
      </c>
      <c r="I39" s="72">
        <v>0</v>
      </c>
      <c r="J39" s="72">
        <v>667</v>
      </c>
      <c r="K39" s="72">
        <v>776</v>
      </c>
      <c r="L39" s="72">
        <v>0</v>
      </c>
      <c r="M39" s="72">
        <v>0</v>
      </c>
      <c r="N39" s="73">
        <v>2808</v>
      </c>
    </row>
    <row r="40" spans="2:14" ht="14.25">
      <c r="B40" s="74" t="s">
        <v>1</v>
      </c>
      <c r="C40" s="75">
        <v>6504</v>
      </c>
      <c r="D40" s="75">
        <v>14637</v>
      </c>
      <c r="E40" s="75">
        <v>34390</v>
      </c>
      <c r="F40" s="75">
        <v>533</v>
      </c>
      <c r="G40" s="75">
        <v>27286</v>
      </c>
      <c r="H40" s="75">
        <v>9169</v>
      </c>
      <c r="I40" s="75">
        <v>1082</v>
      </c>
      <c r="J40" s="75">
        <v>5603</v>
      </c>
      <c r="K40" s="75">
        <v>5147</v>
      </c>
      <c r="L40" s="75">
        <v>27</v>
      </c>
      <c r="M40" s="75">
        <v>82</v>
      </c>
      <c r="N40" s="75">
        <v>104460</v>
      </c>
    </row>
    <row r="41" spans="2:14" ht="14.25">
      <c r="B41" s="76" t="s">
        <v>7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3">
        <v>0</v>
      </c>
    </row>
    <row r="42" spans="2:14" ht="14.25">
      <c r="B42" s="71" t="s">
        <v>0</v>
      </c>
      <c r="C42" s="72">
        <v>5549</v>
      </c>
      <c r="D42" s="72">
        <v>32267</v>
      </c>
      <c r="E42" s="72">
        <v>80010</v>
      </c>
      <c r="F42" s="72">
        <v>1009</v>
      </c>
      <c r="G42" s="72">
        <v>60611</v>
      </c>
      <c r="H42" s="72">
        <v>20926</v>
      </c>
      <c r="I42" s="72">
        <v>2087</v>
      </c>
      <c r="J42" s="72">
        <v>7672</v>
      </c>
      <c r="K42" s="72">
        <v>8498</v>
      </c>
      <c r="L42" s="72">
        <v>21</v>
      </c>
      <c r="M42" s="72">
        <v>110</v>
      </c>
      <c r="N42" s="73">
        <v>218760</v>
      </c>
    </row>
    <row r="43" spans="2:14" ht="14.25">
      <c r="B43" s="71" t="s">
        <v>13</v>
      </c>
      <c r="C43" s="72">
        <v>14238</v>
      </c>
      <c r="D43" s="72">
        <v>8204</v>
      </c>
      <c r="E43" s="72">
        <v>20269</v>
      </c>
      <c r="F43" s="72">
        <v>326</v>
      </c>
      <c r="G43" s="72">
        <v>15592</v>
      </c>
      <c r="H43" s="72">
        <v>1830</v>
      </c>
      <c r="I43" s="72">
        <v>429</v>
      </c>
      <c r="J43" s="72">
        <v>2147</v>
      </c>
      <c r="K43" s="72">
        <v>1131</v>
      </c>
      <c r="L43" s="72">
        <v>0</v>
      </c>
      <c r="M43" s="72">
        <v>0</v>
      </c>
      <c r="N43" s="73">
        <v>64166</v>
      </c>
    </row>
    <row r="44" spans="2:14" ht="14.25">
      <c r="B44" s="71" t="s">
        <v>14</v>
      </c>
      <c r="C44" s="72">
        <v>1271</v>
      </c>
      <c r="D44" s="72">
        <v>1784</v>
      </c>
      <c r="E44" s="72">
        <v>3706</v>
      </c>
      <c r="F44" s="72">
        <v>0</v>
      </c>
      <c r="G44" s="72">
        <v>3237</v>
      </c>
      <c r="H44" s="72">
        <v>3572</v>
      </c>
      <c r="I44" s="72">
        <v>0</v>
      </c>
      <c r="J44" s="72">
        <v>2504</v>
      </c>
      <c r="K44" s="72">
        <v>8038</v>
      </c>
      <c r="L44" s="72">
        <v>0</v>
      </c>
      <c r="M44" s="72">
        <v>0</v>
      </c>
      <c r="N44" s="73">
        <v>24112</v>
      </c>
    </row>
    <row r="45" spans="2:14" ht="14.25">
      <c r="B45" s="74" t="s">
        <v>1</v>
      </c>
      <c r="C45" s="75">
        <v>21058</v>
      </c>
      <c r="D45" s="75">
        <v>42255</v>
      </c>
      <c r="E45" s="75">
        <v>103985</v>
      </c>
      <c r="F45" s="75">
        <v>1335</v>
      </c>
      <c r="G45" s="75">
        <v>79440</v>
      </c>
      <c r="H45" s="75">
        <v>26328</v>
      </c>
      <c r="I45" s="75">
        <v>2516</v>
      </c>
      <c r="J45" s="75">
        <v>12323</v>
      </c>
      <c r="K45" s="75">
        <v>17667</v>
      </c>
      <c r="L45" s="75">
        <v>21</v>
      </c>
      <c r="M45" s="75">
        <v>110</v>
      </c>
      <c r="N45" s="75">
        <v>307038</v>
      </c>
    </row>
    <row r="46" spans="2:14" ht="14.25">
      <c r="B46" s="76" t="s">
        <v>9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3">
        <v>0</v>
      </c>
    </row>
    <row r="47" spans="2:14" ht="14.25">
      <c r="B47" s="71" t="s">
        <v>0</v>
      </c>
      <c r="C47" s="72">
        <v>8150</v>
      </c>
      <c r="D47" s="72">
        <v>38179</v>
      </c>
      <c r="E47" s="72">
        <v>93859</v>
      </c>
      <c r="F47" s="72">
        <v>1520</v>
      </c>
      <c r="G47" s="72">
        <v>76362</v>
      </c>
      <c r="H47" s="72">
        <v>24643</v>
      </c>
      <c r="I47" s="72">
        <v>2110</v>
      </c>
      <c r="J47" s="72">
        <v>11245</v>
      </c>
      <c r="K47" s="72">
        <v>14964</v>
      </c>
      <c r="L47" s="72">
        <v>18</v>
      </c>
      <c r="M47" s="72">
        <v>216</v>
      </c>
      <c r="N47" s="73">
        <v>271266</v>
      </c>
    </row>
    <row r="48" spans="2:14" ht="14.25">
      <c r="B48" s="71" t="s">
        <v>13</v>
      </c>
      <c r="C48" s="72">
        <v>17644</v>
      </c>
      <c r="D48" s="72">
        <v>11288</v>
      </c>
      <c r="E48" s="72">
        <v>26444</v>
      </c>
      <c r="F48" s="72">
        <v>733</v>
      </c>
      <c r="G48" s="72">
        <v>20397</v>
      </c>
      <c r="H48" s="72">
        <v>989</v>
      </c>
      <c r="I48" s="72">
        <v>836</v>
      </c>
      <c r="J48" s="72">
        <v>4924</v>
      </c>
      <c r="K48" s="72">
        <v>2086</v>
      </c>
      <c r="L48" s="72">
        <v>0</v>
      </c>
      <c r="M48" s="72">
        <v>0</v>
      </c>
      <c r="N48" s="73">
        <v>85341</v>
      </c>
    </row>
    <row r="49" spans="2:14" ht="14.25">
      <c r="B49" s="71" t="s">
        <v>14</v>
      </c>
      <c r="C49" s="72">
        <v>1866</v>
      </c>
      <c r="D49" s="72">
        <v>1546</v>
      </c>
      <c r="E49" s="72">
        <v>4277</v>
      </c>
      <c r="F49" s="72">
        <v>0</v>
      </c>
      <c r="G49" s="72">
        <v>3700</v>
      </c>
      <c r="H49" s="72">
        <v>5611</v>
      </c>
      <c r="I49" s="72">
        <v>0</v>
      </c>
      <c r="J49" s="72">
        <v>2369</v>
      </c>
      <c r="K49" s="72">
        <v>8657</v>
      </c>
      <c r="L49" s="72">
        <v>0</v>
      </c>
      <c r="M49" s="72">
        <v>0</v>
      </c>
      <c r="N49" s="73">
        <v>28026</v>
      </c>
    </row>
    <row r="50" spans="2:14" ht="14.25">
      <c r="B50" s="74" t="s">
        <v>1</v>
      </c>
      <c r="C50" s="75">
        <v>27660</v>
      </c>
      <c r="D50" s="75">
        <v>51013</v>
      </c>
      <c r="E50" s="75">
        <v>124580</v>
      </c>
      <c r="F50" s="75">
        <v>2253</v>
      </c>
      <c r="G50" s="75">
        <v>100459</v>
      </c>
      <c r="H50" s="75">
        <v>31243</v>
      </c>
      <c r="I50" s="75">
        <v>2946</v>
      </c>
      <c r="J50" s="75">
        <v>18538</v>
      </c>
      <c r="K50" s="75">
        <v>25707</v>
      </c>
      <c r="L50" s="75">
        <v>18</v>
      </c>
      <c r="M50" s="75">
        <v>216</v>
      </c>
      <c r="N50" s="75">
        <v>384633</v>
      </c>
    </row>
    <row r="51" spans="2:14" ht="14.25">
      <c r="B51" s="76" t="s">
        <v>8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</row>
    <row r="52" spans="2:14" ht="14.25">
      <c r="B52" s="71" t="s">
        <v>0</v>
      </c>
      <c r="C52" s="73">
        <v>38433</v>
      </c>
      <c r="D52" s="73">
        <v>165882</v>
      </c>
      <c r="E52" s="73">
        <v>400124</v>
      </c>
      <c r="F52" s="73">
        <v>6632</v>
      </c>
      <c r="G52" s="73">
        <v>312941</v>
      </c>
      <c r="H52" s="73">
        <v>107894</v>
      </c>
      <c r="I52" s="73">
        <v>11496</v>
      </c>
      <c r="J52" s="73">
        <v>49547</v>
      </c>
      <c r="K52" s="73">
        <v>59467</v>
      </c>
      <c r="L52" s="73">
        <v>156</v>
      </c>
      <c r="M52" s="73">
        <v>893</v>
      </c>
      <c r="N52" s="73">
        <v>1153465</v>
      </c>
    </row>
    <row r="53" spans="2:14" ht="14.25">
      <c r="B53" s="71" t="s">
        <v>13</v>
      </c>
      <c r="C53" s="73">
        <v>61609</v>
      </c>
      <c r="D53" s="73">
        <v>46117</v>
      </c>
      <c r="E53" s="73">
        <v>108718</v>
      </c>
      <c r="F53" s="73">
        <v>2582</v>
      </c>
      <c r="G53" s="73">
        <v>82406</v>
      </c>
      <c r="H53" s="73">
        <v>7638</v>
      </c>
      <c r="I53" s="73">
        <v>3431</v>
      </c>
      <c r="J53" s="73">
        <v>16786</v>
      </c>
      <c r="K53" s="73">
        <v>6835</v>
      </c>
      <c r="L53" s="73">
        <v>0</v>
      </c>
      <c r="M53" s="73">
        <v>0</v>
      </c>
      <c r="N53" s="73">
        <v>336122</v>
      </c>
    </row>
    <row r="54" spans="2:14" ht="14.25">
      <c r="B54" s="71" t="s">
        <v>14</v>
      </c>
      <c r="C54" s="73">
        <v>5814</v>
      </c>
      <c r="D54" s="73">
        <v>5581</v>
      </c>
      <c r="E54" s="73">
        <v>13682</v>
      </c>
      <c r="F54" s="73">
        <v>4</v>
      </c>
      <c r="G54" s="73">
        <v>12018</v>
      </c>
      <c r="H54" s="73">
        <v>16624</v>
      </c>
      <c r="I54" s="73">
        <v>22</v>
      </c>
      <c r="J54" s="73">
        <v>10374</v>
      </c>
      <c r="K54" s="73">
        <v>29916</v>
      </c>
      <c r="L54" s="73">
        <v>0</v>
      </c>
      <c r="M54" s="73">
        <v>0</v>
      </c>
      <c r="N54" s="73">
        <v>94035</v>
      </c>
    </row>
    <row r="55" spans="2:14" s="35" customFormat="1" ht="15" thickBot="1">
      <c r="B55" s="77" t="s">
        <v>1</v>
      </c>
      <c r="C55" s="78">
        <v>105856</v>
      </c>
      <c r="D55" s="78">
        <v>217580</v>
      </c>
      <c r="E55" s="78">
        <v>522524</v>
      </c>
      <c r="F55" s="78">
        <v>9218</v>
      </c>
      <c r="G55" s="78">
        <v>407365</v>
      </c>
      <c r="H55" s="78">
        <v>132156</v>
      </c>
      <c r="I55" s="78">
        <v>14949</v>
      </c>
      <c r="J55" s="78">
        <v>76707</v>
      </c>
      <c r="K55" s="78">
        <v>96218</v>
      </c>
      <c r="L55" s="78">
        <v>156</v>
      </c>
      <c r="M55" s="78">
        <v>893</v>
      </c>
      <c r="N55" s="78">
        <v>1583622</v>
      </c>
    </row>
    <row r="56" ht="14.25">
      <c r="F56" s="79"/>
    </row>
    <row r="57" spans="2:14" ht="29.25" customHeight="1">
      <c r="B57" s="292" t="s">
        <v>111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</row>
    <row r="58" spans="2:14" ht="32.25" customHeight="1">
      <c r="B58" s="292" t="s">
        <v>114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</row>
    <row r="59" spans="2:14" ht="1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2:8" ht="14.25">
      <c r="B60" s="293" t="s">
        <v>175</v>
      </c>
      <c r="C60" s="293"/>
      <c r="D60" s="293"/>
      <c r="E60" s="293"/>
      <c r="F60" s="293"/>
      <c r="G60" s="293"/>
      <c r="H60" s="293"/>
    </row>
  </sheetData>
  <sheetProtection/>
  <mergeCells count="4">
    <mergeCell ref="B57:N57"/>
    <mergeCell ref="B58:N58"/>
    <mergeCell ref="B60:H60"/>
    <mergeCell ref="B9:N9"/>
  </mergeCells>
  <hyperlinks>
    <hyperlink ref="L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24.7109375" style="40" customWidth="1"/>
    <col min="3" max="14" width="13.421875" style="40" customWidth="1"/>
    <col min="15" max="27" width="5.7109375" style="40" customWidth="1"/>
    <col min="28" max="16384" width="11.421875" style="40" customWidth="1"/>
  </cols>
  <sheetData>
    <row r="1" spans="1:15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3"/>
      <c r="O1" s="23"/>
    </row>
    <row r="2" spans="1:15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23"/>
    </row>
    <row r="3" spans="1:15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3"/>
      <c r="O3" s="23"/>
    </row>
    <row r="4" spans="1:13" s="23" customFormat="1" ht="16.5" customHeight="1">
      <c r="A4" s="4"/>
      <c r="B4" s="25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s="26" customFormat="1" ht="16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9" customFormat="1" ht="16.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7"/>
      <c r="K6" s="81" t="s">
        <v>21</v>
      </c>
      <c r="L6" s="81"/>
      <c r="M6" s="81"/>
      <c r="N6" s="27"/>
      <c r="O6" s="27"/>
    </row>
    <row r="7" spans="1:15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29" customFormat="1" ht="4.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7"/>
    </row>
    <row r="9" spans="1:15" s="35" customFormat="1" ht="39.75" customHeight="1" thickBot="1">
      <c r="A9" s="33"/>
      <c r="B9" s="295" t="s">
        <v>149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33"/>
    </row>
    <row r="10" spans="1:15" s="84" customFormat="1" ht="43.5" customHeight="1" thickBot="1">
      <c r="A10" s="82"/>
      <c r="B10" s="83"/>
      <c r="C10" s="39" t="s">
        <v>33</v>
      </c>
      <c r="D10" s="39" t="s">
        <v>34</v>
      </c>
      <c r="E10" s="39" t="s">
        <v>35</v>
      </c>
      <c r="F10" s="39" t="s">
        <v>115</v>
      </c>
      <c r="G10" s="39" t="s">
        <v>36</v>
      </c>
      <c r="H10" s="39" t="s">
        <v>37</v>
      </c>
      <c r="I10" s="39" t="s">
        <v>38</v>
      </c>
      <c r="J10" s="39" t="s">
        <v>39</v>
      </c>
      <c r="K10" s="39" t="s">
        <v>40</v>
      </c>
      <c r="L10" s="69" t="s">
        <v>164</v>
      </c>
      <c r="M10" s="69" t="s">
        <v>165</v>
      </c>
      <c r="N10" s="39" t="s">
        <v>15</v>
      </c>
      <c r="O10" s="82"/>
    </row>
    <row r="11" spans="1:15" ht="14.25">
      <c r="A11" s="36"/>
      <c r="B11" s="85" t="s">
        <v>12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6"/>
    </row>
    <row r="12" spans="1:15" ht="14.25">
      <c r="A12" s="36"/>
      <c r="B12" s="44" t="s">
        <v>0</v>
      </c>
      <c r="C12" s="45">
        <v>2338</v>
      </c>
      <c r="D12" s="45">
        <v>10101</v>
      </c>
      <c r="E12" s="45">
        <v>22778</v>
      </c>
      <c r="F12" s="45">
        <v>772</v>
      </c>
      <c r="G12" s="45">
        <v>16327</v>
      </c>
      <c r="H12" s="45">
        <v>4235</v>
      </c>
      <c r="I12" s="45">
        <v>790</v>
      </c>
      <c r="J12" s="45">
        <v>2604</v>
      </c>
      <c r="K12" s="45">
        <v>3397</v>
      </c>
      <c r="L12" s="45">
        <v>14</v>
      </c>
      <c r="M12" s="45">
        <v>52</v>
      </c>
      <c r="N12" s="51">
        <v>63408</v>
      </c>
      <c r="O12" s="36"/>
    </row>
    <row r="13" spans="1:15" ht="14.25">
      <c r="A13" s="36"/>
      <c r="B13" s="44" t="s">
        <v>13</v>
      </c>
      <c r="C13" s="45">
        <v>2996</v>
      </c>
      <c r="D13" s="45">
        <v>1062</v>
      </c>
      <c r="E13" s="45">
        <v>2434</v>
      </c>
      <c r="F13" s="45">
        <v>44</v>
      </c>
      <c r="G13" s="45">
        <v>1692</v>
      </c>
      <c r="H13" s="45">
        <v>0</v>
      </c>
      <c r="I13" s="45">
        <v>63</v>
      </c>
      <c r="J13" s="45">
        <v>221</v>
      </c>
      <c r="K13" s="45">
        <v>0</v>
      </c>
      <c r="L13" s="45"/>
      <c r="M13" s="45"/>
      <c r="N13" s="51">
        <v>8512</v>
      </c>
      <c r="O13" s="36"/>
    </row>
    <row r="14" spans="1:15" ht="14.25">
      <c r="A14" s="36"/>
      <c r="B14" s="44" t="s">
        <v>14</v>
      </c>
      <c r="C14" s="45">
        <v>343</v>
      </c>
      <c r="D14" s="45">
        <v>371</v>
      </c>
      <c r="E14" s="45">
        <v>1042</v>
      </c>
      <c r="F14" s="45">
        <v>1</v>
      </c>
      <c r="G14" s="45">
        <v>720</v>
      </c>
      <c r="H14" s="45">
        <v>604</v>
      </c>
      <c r="I14" s="45">
        <v>18</v>
      </c>
      <c r="J14" s="45">
        <v>309</v>
      </c>
      <c r="K14" s="45">
        <v>810</v>
      </c>
      <c r="L14" s="45"/>
      <c r="M14" s="45"/>
      <c r="N14" s="51">
        <v>4218</v>
      </c>
      <c r="O14" s="36"/>
    </row>
    <row r="15" spans="1:15" ht="14.25">
      <c r="A15" s="36"/>
      <c r="B15" s="74" t="s">
        <v>1</v>
      </c>
      <c r="C15" s="49">
        <v>5677</v>
      </c>
      <c r="D15" s="49">
        <v>11534</v>
      </c>
      <c r="E15" s="49">
        <v>26254</v>
      </c>
      <c r="F15" s="49">
        <v>817</v>
      </c>
      <c r="G15" s="49">
        <v>18739</v>
      </c>
      <c r="H15" s="49">
        <v>4839</v>
      </c>
      <c r="I15" s="49">
        <v>871</v>
      </c>
      <c r="J15" s="49">
        <v>3134</v>
      </c>
      <c r="K15" s="49">
        <v>4207</v>
      </c>
      <c r="L15" s="49">
        <v>14</v>
      </c>
      <c r="M15" s="49">
        <v>52</v>
      </c>
      <c r="N15" s="49">
        <v>76138</v>
      </c>
      <c r="O15" s="36"/>
    </row>
    <row r="16" spans="1:15" ht="14.25">
      <c r="A16" s="36"/>
      <c r="B16" s="41" t="s">
        <v>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51">
        <v>0</v>
      </c>
      <c r="O16" s="36"/>
    </row>
    <row r="17" spans="1:15" ht="14.25">
      <c r="A17" s="36"/>
      <c r="B17" s="44" t="s">
        <v>0</v>
      </c>
      <c r="C17" s="45">
        <v>2345</v>
      </c>
      <c r="D17" s="45">
        <v>12038</v>
      </c>
      <c r="E17" s="45">
        <v>29576</v>
      </c>
      <c r="F17" s="45">
        <v>578</v>
      </c>
      <c r="G17" s="45">
        <v>24303</v>
      </c>
      <c r="H17" s="45">
        <v>8491</v>
      </c>
      <c r="I17" s="45">
        <v>1206</v>
      </c>
      <c r="J17" s="45">
        <v>4829</v>
      </c>
      <c r="K17" s="45">
        <v>4410</v>
      </c>
      <c r="L17" s="45">
        <v>14</v>
      </c>
      <c r="M17" s="45">
        <v>128</v>
      </c>
      <c r="N17" s="51">
        <v>87918</v>
      </c>
      <c r="O17" s="36"/>
    </row>
    <row r="18" spans="1:15" ht="14.25">
      <c r="A18" s="36"/>
      <c r="B18" s="44" t="s">
        <v>13</v>
      </c>
      <c r="C18" s="45">
        <v>3344</v>
      </c>
      <c r="D18" s="45">
        <v>3768</v>
      </c>
      <c r="E18" s="45">
        <v>8944</v>
      </c>
      <c r="F18" s="45">
        <v>261</v>
      </c>
      <c r="G18" s="45">
        <v>6719</v>
      </c>
      <c r="H18" s="45">
        <v>692</v>
      </c>
      <c r="I18" s="45">
        <v>445</v>
      </c>
      <c r="J18" s="45">
        <v>1646</v>
      </c>
      <c r="K18" s="45">
        <v>593</v>
      </c>
      <c r="L18" s="45"/>
      <c r="M18" s="45"/>
      <c r="N18" s="51">
        <v>26412</v>
      </c>
      <c r="O18" s="36"/>
    </row>
    <row r="19" spans="1:15" ht="14.25">
      <c r="A19" s="36"/>
      <c r="B19" s="44" t="s">
        <v>14</v>
      </c>
      <c r="C19" s="45">
        <v>330</v>
      </c>
      <c r="D19" s="45">
        <v>237</v>
      </c>
      <c r="E19" s="45">
        <v>595</v>
      </c>
      <c r="F19" s="45">
        <v>0</v>
      </c>
      <c r="G19" s="45">
        <v>687</v>
      </c>
      <c r="H19" s="45">
        <v>1035</v>
      </c>
      <c r="I19" s="45">
        <v>0</v>
      </c>
      <c r="J19" s="45">
        <v>421</v>
      </c>
      <c r="K19" s="45">
        <v>868</v>
      </c>
      <c r="L19" s="45"/>
      <c r="M19" s="45"/>
      <c r="N19" s="51">
        <v>4173</v>
      </c>
      <c r="O19" s="36"/>
    </row>
    <row r="20" spans="1:15" ht="14.25">
      <c r="A20" s="36"/>
      <c r="B20" s="74" t="s">
        <v>1</v>
      </c>
      <c r="C20" s="49">
        <v>6019</v>
      </c>
      <c r="D20" s="49">
        <v>16043</v>
      </c>
      <c r="E20" s="49">
        <v>39115</v>
      </c>
      <c r="F20" s="49">
        <v>839</v>
      </c>
      <c r="G20" s="49">
        <v>31709</v>
      </c>
      <c r="H20" s="49">
        <v>10218</v>
      </c>
      <c r="I20" s="49">
        <v>1651</v>
      </c>
      <c r="J20" s="49">
        <v>6896</v>
      </c>
      <c r="K20" s="49">
        <v>5871</v>
      </c>
      <c r="L20" s="49">
        <v>14</v>
      </c>
      <c r="M20" s="49">
        <v>128</v>
      </c>
      <c r="N20" s="49">
        <v>118503</v>
      </c>
      <c r="O20" s="36"/>
    </row>
    <row r="21" spans="1:15" ht="14.25">
      <c r="A21" s="36"/>
      <c r="B21" s="41" t="s">
        <v>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51">
        <v>0</v>
      </c>
      <c r="O21" s="36"/>
    </row>
    <row r="22" spans="1:15" ht="14.25">
      <c r="A22" s="36"/>
      <c r="B22" s="44" t="s">
        <v>0</v>
      </c>
      <c r="C22" s="45">
        <v>1689</v>
      </c>
      <c r="D22" s="45">
        <v>6867</v>
      </c>
      <c r="E22" s="45">
        <v>16869</v>
      </c>
      <c r="F22" s="45">
        <v>397</v>
      </c>
      <c r="G22" s="45">
        <v>13011</v>
      </c>
      <c r="H22" s="45">
        <v>4315</v>
      </c>
      <c r="I22" s="45">
        <v>954</v>
      </c>
      <c r="J22" s="45">
        <v>2778</v>
      </c>
      <c r="K22" s="45">
        <v>3041</v>
      </c>
      <c r="L22" s="45">
        <v>21</v>
      </c>
      <c r="M22" s="45">
        <v>75</v>
      </c>
      <c r="N22" s="51">
        <v>50017</v>
      </c>
      <c r="O22" s="36"/>
    </row>
    <row r="23" spans="1:15" ht="14.25">
      <c r="A23" s="36"/>
      <c r="B23" s="44" t="s">
        <v>13</v>
      </c>
      <c r="C23" s="45">
        <v>3038</v>
      </c>
      <c r="D23" s="45">
        <v>2560</v>
      </c>
      <c r="E23" s="45">
        <v>5692</v>
      </c>
      <c r="F23" s="45">
        <v>203</v>
      </c>
      <c r="G23" s="45">
        <v>4112</v>
      </c>
      <c r="H23" s="45">
        <v>376</v>
      </c>
      <c r="I23" s="45">
        <v>228</v>
      </c>
      <c r="J23" s="45">
        <v>1028</v>
      </c>
      <c r="K23" s="45">
        <v>402</v>
      </c>
      <c r="L23" s="45"/>
      <c r="M23" s="45"/>
      <c r="N23" s="51">
        <v>17639</v>
      </c>
      <c r="O23" s="36"/>
    </row>
    <row r="24" spans="1:15" ht="14.25">
      <c r="A24" s="36"/>
      <c r="B24" s="44" t="s">
        <v>14</v>
      </c>
      <c r="C24" s="45">
        <v>225</v>
      </c>
      <c r="D24" s="45">
        <v>118</v>
      </c>
      <c r="E24" s="45">
        <v>317</v>
      </c>
      <c r="F24" s="45">
        <v>0</v>
      </c>
      <c r="G24" s="45">
        <v>353</v>
      </c>
      <c r="H24" s="45">
        <v>636</v>
      </c>
      <c r="I24" s="45">
        <v>0</v>
      </c>
      <c r="J24" s="45">
        <v>521</v>
      </c>
      <c r="K24" s="45">
        <v>1136</v>
      </c>
      <c r="L24" s="45"/>
      <c r="M24" s="45"/>
      <c r="N24" s="51">
        <v>3306</v>
      </c>
      <c r="O24" s="36"/>
    </row>
    <row r="25" spans="1:15" ht="14.25">
      <c r="A25" s="36"/>
      <c r="B25" s="74" t="s">
        <v>1</v>
      </c>
      <c r="C25" s="49">
        <v>4952</v>
      </c>
      <c r="D25" s="49">
        <v>9545</v>
      </c>
      <c r="E25" s="49">
        <v>22878</v>
      </c>
      <c r="F25" s="49">
        <v>600</v>
      </c>
      <c r="G25" s="49">
        <v>17476</v>
      </c>
      <c r="H25" s="49">
        <v>5327</v>
      </c>
      <c r="I25" s="49">
        <v>1182</v>
      </c>
      <c r="J25" s="49">
        <v>4327</v>
      </c>
      <c r="K25" s="49">
        <v>4579</v>
      </c>
      <c r="L25" s="49">
        <v>21</v>
      </c>
      <c r="M25" s="49">
        <v>75</v>
      </c>
      <c r="N25" s="49">
        <v>70962</v>
      </c>
      <c r="O25" s="36"/>
    </row>
    <row r="26" spans="1:15" ht="14.25">
      <c r="A26" s="36"/>
      <c r="B26" s="41" t="s">
        <v>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51">
        <v>0</v>
      </c>
      <c r="O26" s="36"/>
    </row>
    <row r="27" spans="1:15" ht="14.25">
      <c r="A27" s="36"/>
      <c r="B27" s="44" t="s">
        <v>0</v>
      </c>
      <c r="C27" s="45">
        <v>2698</v>
      </c>
      <c r="D27" s="45">
        <v>8850</v>
      </c>
      <c r="E27" s="45">
        <v>20529</v>
      </c>
      <c r="F27" s="45">
        <v>471</v>
      </c>
      <c r="G27" s="45">
        <v>15389</v>
      </c>
      <c r="H27" s="45">
        <v>5145</v>
      </c>
      <c r="I27" s="45">
        <v>1008</v>
      </c>
      <c r="J27" s="45">
        <v>3110</v>
      </c>
      <c r="K27" s="45">
        <v>3839</v>
      </c>
      <c r="L27" s="45">
        <v>27</v>
      </c>
      <c r="M27" s="45">
        <v>73</v>
      </c>
      <c r="N27" s="51">
        <v>61139</v>
      </c>
      <c r="O27" s="36"/>
    </row>
    <row r="28" spans="1:15" ht="14.25">
      <c r="A28" s="36"/>
      <c r="B28" s="44" t="s">
        <v>13</v>
      </c>
      <c r="C28" s="45">
        <v>2640</v>
      </c>
      <c r="D28" s="45">
        <v>2889</v>
      </c>
      <c r="E28" s="45">
        <v>7458</v>
      </c>
      <c r="F28" s="45">
        <v>359</v>
      </c>
      <c r="G28" s="45">
        <v>5680</v>
      </c>
      <c r="H28" s="45">
        <v>753</v>
      </c>
      <c r="I28" s="45">
        <v>360</v>
      </c>
      <c r="J28" s="45">
        <v>879</v>
      </c>
      <c r="K28" s="45">
        <v>485</v>
      </c>
      <c r="L28" s="45"/>
      <c r="M28" s="45"/>
      <c r="N28" s="51">
        <v>21503</v>
      </c>
      <c r="O28" s="36"/>
    </row>
    <row r="29" spans="1:15" ht="14.25">
      <c r="A29" s="36"/>
      <c r="B29" s="44" t="s">
        <v>14</v>
      </c>
      <c r="C29" s="45">
        <v>328</v>
      </c>
      <c r="D29" s="45">
        <v>314</v>
      </c>
      <c r="E29" s="45">
        <v>726</v>
      </c>
      <c r="F29" s="45">
        <v>0</v>
      </c>
      <c r="G29" s="45">
        <v>617</v>
      </c>
      <c r="H29" s="45">
        <v>825</v>
      </c>
      <c r="I29" s="45">
        <v>3</v>
      </c>
      <c r="J29" s="45">
        <v>941</v>
      </c>
      <c r="K29" s="45">
        <v>2759</v>
      </c>
      <c r="L29" s="45"/>
      <c r="M29" s="45"/>
      <c r="N29" s="51">
        <v>6513</v>
      </c>
      <c r="O29" s="36"/>
    </row>
    <row r="30" spans="1:15" ht="14.25">
      <c r="A30" s="36"/>
      <c r="B30" s="74" t="s">
        <v>1</v>
      </c>
      <c r="C30" s="49">
        <v>5666</v>
      </c>
      <c r="D30" s="49">
        <v>12053</v>
      </c>
      <c r="E30" s="49">
        <v>28713</v>
      </c>
      <c r="F30" s="49">
        <v>830</v>
      </c>
      <c r="G30" s="49">
        <v>21686</v>
      </c>
      <c r="H30" s="49">
        <v>6723</v>
      </c>
      <c r="I30" s="49">
        <v>1371</v>
      </c>
      <c r="J30" s="49">
        <v>4930</v>
      </c>
      <c r="K30" s="49">
        <v>7083</v>
      </c>
      <c r="L30" s="49">
        <v>27</v>
      </c>
      <c r="M30" s="49">
        <v>73</v>
      </c>
      <c r="N30" s="49">
        <v>89155</v>
      </c>
      <c r="O30" s="36"/>
    </row>
    <row r="31" spans="1:15" ht="14.25">
      <c r="A31" s="36"/>
      <c r="B31" s="41" t="s">
        <v>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51">
        <v>0</v>
      </c>
      <c r="O31" s="36"/>
    </row>
    <row r="32" spans="1:15" ht="14.25">
      <c r="A32" s="36"/>
      <c r="B32" s="44" t="s">
        <v>0</v>
      </c>
      <c r="C32" s="45">
        <v>2029</v>
      </c>
      <c r="D32" s="45">
        <v>5835</v>
      </c>
      <c r="E32" s="45">
        <v>14044</v>
      </c>
      <c r="F32" s="45">
        <v>275</v>
      </c>
      <c r="G32" s="45">
        <v>11224</v>
      </c>
      <c r="H32" s="45">
        <v>2942</v>
      </c>
      <c r="I32" s="45">
        <v>691</v>
      </c>
      <c r="J32" s="45">
        <v>2029</v>
      </c>
      <c r="K32" s="45">
        <v>1902</v>
      </c>
      <c r="L32" s="45">
        <v>3</v>
      </c>
      <c r="M32" s="45">
        <v>51</v>
      </c>
      <c r="N32" s="51">
        <v>41025</v>
      </c>
      <c r="O32" s="36"/>
    </row>
    <row r="33" spans="1:15" ht="14.25">
      <c r="A33" s="36"/>
      <c r="B33" s="44" t="s">
        <v>13</v>
      </c>
      <c r="C33" s="45">
        <v>1834</v>
      </c>
      <c r="D33" s="45">
        <v>1210</v>
      </c>
      <c r="E33" s="45">
        <v>2682</v>
      </c>
      <c r="F33" s="45">
        <v>43</v>
      </c>
      <c r="G33" s="45">
        <v>2127</v>
      </c>
      <c r="H33" s="45">
        <v>131</v>
      </c>
      <c r="I33" s="45">
        <v>188</v>
      </c>
      <c r="J33" s="45">
        <v>600</v>
      </c>
      <c r="K33" s="45">
        <v>57</v>
      </c>
      <c r="L33" s="45"/>
      <c r="M33" s="45"/>
      <c r="N33" s="51">
        <v>8872</v>
      </c>
      <c r="O33" s="36"/>
    </row>
    <row r="34" spans="1:15" ht="14.25">
      <c r="A34" s="36"/>
      <c r="B34" s="44" t="s">
        <v>14</v>
      </c>
      <c r="C34" s="45">
        <v>47</v>
      </c>
      <c r="D34" s="45">
        <v>36</v>
      </c>
      <c r="E34" s="45">
        <v>106</v>
      </c>
      <c r="F34" s="45">
        <v>0</v>
      </c>
      <c r="G34" s="45">
        <v>92</v>
      </c>
      <c r="H34" s="45">
        <v>216</v>
      </c>
      <c r="I34" s="45">
        <v>0</v>
      </c>
      <c r="J34" s="45">
        <v>83</v>
      </c>
      <c r="K34" s="45">
        <v>113</v>
      </c>
      <c r="L34" s="45"/>
      <c r="M34" s="45"/>
      <c r="N34" s="51">
        <v>693</v>
      </c>
      <c r="O34" s="36"/>
    </row>
    <row r="35" spans="1:15" ht="14.25">
      <c r="A35" s="36"/>
      <c r="B35" s="74" t="s">
        <v>1</v>
      </c>
      <c r="C35" s="49">
        <v>3910</v>
      </c>
      <c r="D35" s="49">
        <v>7081</v>
      </c>
      <c r="E35" s="49">
        <v>16832</v>
      </c>
      <c r="F35" s="49">
        <v>318</v>
      </c>
      <c r="G35" s="49">
        <v>13443</v>
      </c>
      <c r="H35" s="49">
        <v>3289</v>
      </c>
      <c r="I35" s="49">
        <v>879</v>
      </c>
      <c r="J35" s="49">
        <v>2712</v>
      </c>
      <c r="K35" s="49">
        <v>2072</v>
      </c>
      <c r="L35" s="49">
        <v>3</v>
      </c>
      <c r="M35" s="49">
        <v>51</v>
      </c>
      <c r="N35" s="49">
        <v>50590</v>
      </c>
      <c r="O35" s="36"/>
    </row>
    <row r="36" spans="1:15" ht="14.25">
      <c r="A36" s="36"/>
      <c r="B36" s="41" t="s">
        <v>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51">
        <v>0</v>
      </c>
      <c r="O36" s="36"/>
    </row>
    <row r="37" spans="1:15" ht="14.25">
      <c r="A37" s="36"/>
      <c r="B37" s="44" t="s">
        <v>0</v>
      </c>
      <c r="C37" s="45">
        <v>1827</v>
      </c>
      <c r="D37" s="45">
        <v>5491</v>
      </c>
      <c r="E37" s="45">
        <v>13214</v>
      </c>
      <c r="F37" s="45">
        <v>259</v>
      </c>
      <c r="G37" s="45">
        <v>10617</v>
      </c>
      <c r="H37" s="45">
        <v>3543</v>
      </c>
      <c r="I37" s="45">
        <v>647</v>
      </c>
      <c r="J37" s="45">
        <v>2202</v>
      </c>
      <c r="K37" s="45">
        <v>2231</v>
      </c>
      <c r="L37" s="45">
        <v>23</v>
      </c>
      <c r="M37" s="45">
        <v>69</v>
      </c>
      <c r="N37" s="51">
        <v>40123</v>
      </c>
      <c r="O37" s="36"/>
    </row>
    <row r="38" spans="1:15" ht="14.25">
      <c r="A38" s="36"/>
      <c r="B38" s="44" t="s">
        <v>13</v>
      </c>
      <c r="C38" s="45">
        <v>1491</v>
      </c>
      <c r="D38" s="45">
        <v>1919</v>
      </c>
      <c r="E38" s="45">
        <v>4399</v>
      </c>
      <c r="F38" s="45">
        <v>82</v>
      </c>
      <c r="G38" s="45">
        <v>3309</v>
      </c>
      <c r="H38" s="45">
        <v>338</v>
      </c>
      <c r="I38" s="45">
        <v>139</v>
      </c>
      <c r="J38" s="45">
        <v>584</v>
      </c>
      <c r="K38" s="45">
        <v>204</v>
      </c>
      <c r="L38" s="45"/>
      <c r="M38" s="45"/>
      <c r="N38" s="51">
        <v>12465</v>
      </c>
      <c r="O38" s="36"/>
    </row>
    <row r="39" spans="1:15" ht="14.25">
      <c r="A39" s="36"/>
      <c r="B39" s="44" t="s">
        <v>14</v>
      </c>
      <c r="C39" s="45">
        <v>120</v>
      </c>
      <c r="D39" s="45">
        <v>50</v>
      </c>
      <c r="E39" s="45">
        <v>116</v>
      </c>
      <c r="F39" s="45">
        <v>0</v>
      </c>
      <c r="G39" s="45">
        <v>153</v>
      </c>
      <c r="H39" s="45">
        <v>276</v>
      </c>
      <c r="I39" s="45">
        <v>0</v>
      </c>
      <c r="J39" s="45">
        <v>294</v>
      </c>
      <c r="K39" s="45">
        <v>326</v>
      </c>
      <c r="L39" s="45"/>
      <c r="M39" s="45"/>
      <c r="N39" s="51">
        <v>1335</v>
      </c>
      <c r="O39" s="36"/>
    </row>
    <row r="40" spans="1:15" ht="14.25">
      <c r="A40" s="36"/>
      <c r="B40" s="74" t="s">
        <v>1</v>
      </c>
      <c r="C40" s="49">
        <v>3438</v>
      </c>
      <c r="D40" s="49">
        <v>7460</v>
      </c>
      <c r="E40" s="49">
        <v>17729</v>
      </c>
      <c r="F40" s="49">
        <v>341</v>
      </c>
      <c r="G40" s="49">
        <v>14079</v>
      </c>
      <c r="H40" s="49">
        <v>4157</v>
      </c>
      <c r="I40" s="49">
        <v>786</v>
      </c>
      <c r="J40" s="49">
        <v>3080</v>
      </c>
      <c r="K40" s="49">
        <v>2761</v>
      </c>
      <c r="L40" s="49">
        <v>23</v>
      </c>
      <c r="M40" s="49">
        <v>69</v>
      </c>
      <c r="N40" s="49">
        <v>53923</v>
      </c>
      <c r="O40" s="36"/>
    </row>
    <row r="41" spans="1:15" ht="14.25">
      <c r="A41" s="36"/>
      <c r="B41" s="41" t="s">
        <v>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1">
        <v>0</v>
      </c>
      <c r="O41" s="36"/>
    </row>
    <row r="42" spans="1:15" ht="14.25">
      <c r="A42" s="36"/>
      <c r="B42" s="44" t="s">
        <v>0</v>
      </c>
      <c r="C42" s="45">
        <v>2925</v>
      </c>
      <c r="D42" s="45">
        <v>16444</v>
      </c>
      <c r="E42" s="45">
        <v>41470</v>
      </c>
      <c r="F42" s="45">
        <v>684</v>
      </c>
      <c r="G42" s="45">
        <v>31409</v>
      </c>
      <c r="H42" s="45">
        <v>9722</v>
      </c>
      <c r="I42" s="45">
        <v>1443</v>
      </c>
      <c r="J42" s="45">
        <v>4379</v>
      </c>
      <c r="K42" s="45">
        <v>4182</v>
      </c>
      <c r="L42" s="45">
        <v>15</v>
      </c>
      <c r="M42" s="45">
        <v>96</v>
      </c>
      <c r="N42" s="51">
        <v>112769</v>
      </c>
      <c r="O42" s="36"/>
    </row>
    <row r="43" spans="1:15" ht="14.25">
      <c r="A43" s="36"/>
      <c r="B43" s="44" t="s">
        <v>13</v>
      </c>
      <c r="C43" s="45">
        <v>7384</v>
      </c>
      <c r="D43" s="45">
        <v>4239</v>
      </c>
      <c r="E43" s="45">
        <v>10225</v>
      </c>
      <c r="F43" s="45">
        <v>218</v>
      </c>
      <c r="G43" s="45">
        <v>7966</v>
      </c>
      <c r="H43" s="45">
        <v>834</v>
      </c>
      <c r="I43" s="45">
        <v>334</v>
      </c>
      <c r="J43" s="45">
        <v>1226</v>
      </c>
      <c r="K43" s="45">
        <v>697</v>
      </c>
      <c r="L43" s="45"/>
      <c r="M43" s="45"/>
      <c r="N43" s="51">
        <v>33123</v>
      </c>
      <c r="O43" s="36"/>
    </row>
    <row r="44" spans="1:15" ht="14.25">
      <c r="A44" s="36"/>
      <c r="B44" s="44" t="s">
        <v>14</v>
      </c>
      <c r="C44" s="45">
        <v>644</v>
      </c>
      <c r="D44" s="45">
        <v>951</v>
      </c>
      <c r="E44" s="45">
        <v>1876</v>
      </c>
      <c r="F44" s="45">
        <v>0</v>
      </c>
      <c r="G44" s="45">
        <v>1619</v>
      </c>
      <c r="H44" s="45">
        <v>1692</v>
      </c>
      <c r="I44" s="45">
        <v>0</v>
      </c>
      <c r="J44" s="45">
        <v>1205</v>
      </c>
      <c r="K44" s="45">
        <v>3684</v>
      </c>
      <c r="L44" s="45"/>
      <c r="M44" s="45"/>
      <c r="N44" s="51">
        <v>11671</v>
      </c>
      <c r="O44" s="36"/>
    </row>
    <row r="45" spans="1:15" ht="14.25">
      <c r="A45" s="36"/>
      <c r="B45" s="74" t="s">
        <v>1</v>
      </c>
      <c r="C45" s="49">
        <v>10953</v>
      </c>
      <c r="D45" s="49">
        <v>21634</v>
      </c>
      <c r="E45" s="49">
        <v>53571</v>
      </c>
      <c r="F45" s="49">
        <v>902</v>
      </c>
      <c r="G45" s="49">
        <v>40994</v>
      </c>
      <c r="H45" s="49">
        <v>12248</v>
      </c>
      <c r="I45" s="49">
        <v>1777</v>
      </c>
      <c r="J45" s="49">
        <v>6810</v>
      </c>
      <c r="K45" s="49">
        <v>8563</v>
      </c>
      <c r="L45" s="49">
        <v>15</v>
      </c>
      <c r="M45" s="49">
        <v>96</v>
      </c>
      <c r="N45" s="49">
        <v>157563</v>
      </c>
      <c r="O45" s="36"/>
    </row>
    <row r="46" spans="1:15" ht="14.25">
      <c r="A46" s="36"/>
      <c r="B46" s="41" t="s">
        <v>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1">
        <v>0</v>
      </c>
      <c r="O46" s="36"/>
    </row>
    <row r="47" spans="1:15" ht="14.25">
      <c r="A47" s="36"/>
      <c r="B47" s="44" t="s">
        <v>0</v>
      </c>
      <c r="C47" s="45">
        <v>4262</v>
      </c>
      <c r="D47" s="45">
        <v>19783</v>
      </c>
      <c r="E47" s="45">
        <v>48373</v>
      </c>
      <c r="F47" s="45">
        <v>1029</v>
      </c>
      <c r="G47" s="45">
        <v>39529</v>
      </c>
      <c r="H47" s="45">
        <v>11551</v>
      </c>
      <c r="I47" s="45">
        <v>1561</v>
      </c>
      <c r="J47" s="45">
        <v>6695</v>
      </c>
      <c r="K47" s="45">
        <v>7734</v>
      </c>
      <c r="L47" s="45">
        <v>14</v>
      </c>
      <c r="M47" s="45">
        <v>170</v>
      </c>
      <c r="N47" s="51">
        <v>140701</v>
      </c>
      <c r="O47" s="36"/>
    </row>
    <row r="48" spans="1:15" ht="14.25">
      <c r="A48" s="36"/>
      <c r="B48" s="44" t="s">
        <v>13</v>
      </c>
      <c r="C48" s="45">
        <v>9173</v>
      </c>
      <c r="D48" s="45">
        <v>5707</v>
      </c>
      <c r="E48" s="45">
        <v>13387</v>
      </c>
      <c r="F48" s="45">
        <v>491</v>
      </c>
      <c r="G48" s="45">
        <v>10302</v>
      </c>
      <c r="H48" s="45">
        <v>540</v>
      </c>
      <c r="I48" s="45">
        <v>582</v>
      </c>
      <c r="J48" s="45">
        <v>2244</v>
      </c>
      <c r="K48" s="45">
        <v>968</v>
      </c>
      <c r="L48" s="45"/>
      <c r="M48" s="45"/>
      <c r="N48" s="51">
        <v>43394</v>
      </c>
      <c r="O48" s="36"/>
    </row>
    <row r="49" spans="1:15" ht="14.25">
      <c r="A49" s="36"/>
      <c r="B49" s="44" t="s">
        <v>14</v>
      </c>
      <c r="C49" s="45">
        <v>981</v>
      </c>
      <c r="D49" s="45">
        <v>769</v>
      </c>
      <c r="E49" s="45">
        <v>2242</v>
      </c>
      <c r="F49" s="45">
        <v>0</v>
      </c>
      <c r="G49" s="45">
        <v>1905</v>
      </c>
      <c r="H49" s="45">
        <v>2622</v>
      </c>
      <c r="I49" s="45">
        <v>0</v>
      </c>
      <c r="J49" s="45">
        <v>1171</v>
      </c>
      <c r="K49" s="45">
        <v>4092</v>
      </c>
      <c r="L49" s="45"/>
      <c r="M49" s="45"/>
      <c r="N49" s="51">
        <v>13782</v>
      </c>
      <c r="O49" s="36"/>
    </row>
    <row r="50" spans="1:15" ht="14.25">
      <c r="A50" s="36"/>
      <c r="B50" s="74" t="s">
        <v>1</v>
      </c>
      <c r="C50" s="49">
        <v>14416</v>
      </c>
      <c r="D50" s="49">
        <v>26259</v>
      </c>
      <c r="E50" s="49">
        <v>64002</v>
      </c>
      <c r="F50" s="49">
        <v>1520</v>
      </c>
      <c r="G50" s="49">
        <v>51736</v>
      </c>
      <c r="H50" s="49">
        <v>14713</v>
      </c>
      <c r="I50" s="49">
        <v>2143</v>
      </c>
      <c r="J50" s="49">
        <v>10110</v>
      </c>
      <c r="K50" s="49">
        <v>12794</v>
      </c>
      <c r="L50" s="49">
        <v>14</v>
      </c>
      <c r="M50" s="49">
        <v>170</v>
      </c>
      <c r="N50" s="49">
        <v>197877</v>
      </c>
      <c r="O50" s="36"/>
    </row>
    <row r="51" spans="1:15" ht="14.25">
      <c r="A51" s="36"/>
      <c r="B51" s="41" t="s">
        <v>8</v>
      </c>
      <c r="C51" s="45"/>
      <c r="D51" s="45"/>
      <c r="E51" s="45"/>
      <c r="F51" s="45"/>
      <c r="G51" s="45"/>
      <c r="H51" s="45"/>
      <c r="I51" s="51"/>
      <c r="J51" s="51"/>
      <c r="K51" s="51"/>
      <c r="L51" s="51"/>
      <c r="M51" s="51"/>
      <c r="N51" s="51">
        <v>0</v>
      </c>
      <c r="O51" s="36"/>
    </row>
    <row r="52" spans="1:15" ht="14.25">
      <c r="A52" s="36"/>
      <c r="B52" s="44" t="s">
        <v>0</v>
      </c>
      <c r="C52" s="51">
        <v>20113</v>
      </c>
      <c r="D52" s="51">
        <v>85409</v>
      </c>
      <c r="E52" s="51">
        <v>206853</v>
      </c>
      <c r="F52" s="51">
        <v>4465</v>
      </c>
      <c r="G52" s="51">
        <v>161809</v>
      </c>
      <c r="H52" s="51">
        <v>49944</v>
      </c>
      <c r="I52" s="51">
        <v>8300</v>
      </c>
      <c r="J52" s="51">
        <v>28626</v>
      </c>
      <c r="K52" s="51">
        <v>30736</v>
      </c>
      <c r="L52" s="51">
        <v>131</v>
      </c>
      <c r="M52" s="51">
        <v>714</v>
      </c>
      <c r="N52" s="51">
        <v>597100</v>
      </c>
      <c r="O52" s="36"/>
    </row>
    <row r="53" spans="1:15" ht="14.25">
      <c r="A53" s="36"/>
      <c r="B53" s="44" t="s">
        <v>13</v>
      </c>
      <c r="C53" s="51">
        <v>31900</v>
      </c>
      <c r="D53" s="51">
        <v>23354</v>
      </c>
      <c r="E53" s="51">
        <v>55221</v>
      </c>
      <c r="F53" s="51">
        <v>1701</v>
      </c>
      <c r="G53" s="51">
        <v>41907</v>
      </c>
      <c r="H53" s="51">
        <v>3664</v>
      </c>
      <c r="I53" s="51">
        <v>2339</v>
      </c>
      <c r="J53" s="51">
        <v>8428</v>
      </c>
      <c r="K53" s="51">
        <v>3406</v>
      </c>
      <c r="L53" s="51"/>
      <c r="M53" s="51"/>
      <c r="N53" s="51">
        <v>171920</v>
      </c>
      <c r="O53" s="36"/>
    </row>
    <row r="54" spans="1:15" ht="14.25">
      <c r="A54" s="36"/>
      <c r="B54" s="44" t="s">
        <v>14</v>
      </c>
      <c r="C54" s="51">
        <v>3018</v>
      </c>
      <c r="D54" s="51">
        <v>2846</v>
      </c>
      <c r="E54" s="51">
        <v>7020</v>
      </c>
      <c r="F54" s="51">
        <v>1</v>
      </c>
      <c r="G54" s="51">
        <v>6146</v>
      </c>
      <c r="H54" s="51">
        <v>7906</v>
      </c>
      <c r="I54" s="51">
        <v>21</v>
      </c>
      <c r="J54" s="51">
        <v>4945</v>
      </c>
      <c r="K54" s="51">
        <v>13788</v>
      </c>
      <c r="L54" s="51"/>
      <c r="M54" s="51"/>
      <c r="N54" s="51">
        <v>45691</v>
      </c>
      <c r="O54" s="36"/>
    </row>
    <row r="55" spans="1:15" ht="15" thickBot="1">
      <c r="A55" s="36"/>
      <c r="B55" s="54" t="s">
        <v>1</v>
      </c>
      <c r="C55" s="55">
        <v>55031</v>
      </c>
      <c r="D55" s="55">
        <v>111609</v>
      </c>
      <c r="E55" s="55">
        <v>269094</v>
      </c>
      <c r="F55" s="55">
        <v>6167</v>
      </c>
      <c r="G55" s="55">
        <v>209862</v>
      </c>
      <c r="H55" s="55">
        <v>61514</v>
      </c>
      <c r="I55" s="55">
        <v>10660</v>
      </c>
      <c r="J55" s="55">
        <v>41999</v>
      </c>
      <c r="K55" s="55">
        <v>47930</v>
      </c>
      <c r="L55" s="55">
        <v>131</v>
      </c>
      <c r="M55" s="55">
        <v>714</v>
      </c>
      <c r="N55" s="55">
        <v>814711</v>
      </c>
      <c r="O55" s="36"/>
    </row>
    <row r="56" spans="1:15" ht="14.25">
      <c r="A56" s="36"/>
      <c r="B56" s="86"/>
      <c r="C56" s="86"/>
      <c r="D56" s="86"/>
      <c r="E56" s="86"/>
      <c r="F56" s="86"/>
      <c r="G56" s="86"/>
      <c r="H56" s="86"/>
      <c r="I56" s="86"/>
      <c r="J56" s="87">
        <v>0</v>
      </c>
      <c r="K56" s="87">
        <v>0</v>
      </c>
      <c r="L56" s="87"/>
      <c r="M56" s="87"/>
      <c r="N56" s="87"/>
      <c r="O56" s="36"/>
    </row>
    <row r="57" spans="1:15" ht="29.25" customHeight="1">
      <c r="A57" s="36"/>
      <c r="B57" s="298" t="s">
        <v>111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36"/>
    </row>
    <row r="58" spans="1:15" ht="29.25" customHeight="1">
      <c r="A58" s="36"/>
      <c r="B58" s="296" t="s">
        <v>114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36"/>
    </row>
    <row r="59" spans="1:15" ht="15" customHeight="1">
      <c r="A59" s="3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36"/>
    </row>
    <row r="60" spans="1:15" ht="14.25">
      <c r="A60" s="36"/>
      <c r="B60" s="297" t="s">
        <v>175</v>
      </c>
      <c r="C60" s="297"/>
      <c r="D60" s="297"/>
      <c r="E60" s="297"/>
      <c r="F60" s="297"/>
      <c r="G60" s="297"/>
      <c r="H60" s="297"/>
      <c r="I60" s="36"/>
      <c r="J60" s="36"/>
      <c r="K60" s="36"/>
      <c r="L60" s="36"/>
      <c r="M60" s="36"/>
      <c r="N60" s="36"/>
      <c r="O60" s="36"/>
    </row>
    <row r="61" spans="1:15" ht="14.25">
      <c r="A61" s="36"/>
      <c r="I61" s="36"/>
      <c r="J61" s="36"/>
      <c r="K61" s="36"/>
      <c r="L61" s="36"/>
      <c r="M61" s="36"/>
      <c r="N61" s="36"/>
      <c r="O61" s="36"/>
    </row>
    <row r="62" spans="1:15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</sheetData>
  <sheetProtection/>
  <mergeCells count="4">
    <mergeCell ref="B9:N9"/>
    <mergeCell ref="B58:N58"/>
    <mergeCell ref="B60:H60"/>
    <mergeCell ref="B57:N57"/>
  </mergeCells>
  <hyperlinks>
    <hyperlink ref="K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PageLayoutView="0" workbookViewId="0" topLeftCell="A31">
      <selection activeCell="A1" sqref="A1"/>
    </sheetView>
  </sheetViews>
  <sheetFormatPr defaultColWidth="11.421875" defaultRowHeight="12.75"/>
  <cols>
    <col min="1" max="1" width="2.8515625" style="40" customWidth="1"/>
    <col min="2" max="2" width="24.7109375" style="40" customWidth="1"/>
    <col min="3" max="14" width="13.8515625" style="40" customWidth="1"/>
    <col min="15" max="15" width="7.28125" style="40" customWidth="1"/>
    <col min="16" max="16384" width="11.421875" style="40" customWidth="1"/>
  </cols>
  <sheetData>
    <row r="1" spans="1:15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23"/>
      <c r="L1" s="23"/>
      <c r="M1" s="23"/>
      <c r="N1" s="23"/>
      <c r="O1" s="23"/>
    </row>
    <row r="2" spans="1:15" s="5" customFormat="1" ht="36" customHeight="1">
      <c r="A2" s="4"/>
      <c r="B2" s="24" t="s">
        <v>117</v>
      </c>
      <c r="C2" s="4"/>
      <c r="D2" s="4"/>
      <c r="E2" s="4"/>
      <c r="F2" s="4"/>
      <c r="G2" s="4"/>
      <c r="H2" s="4"/>
      <c r="I2" s="4"/>
      <c r="J2" s="4"/>
      <c r="K2" s="23"/>
      <c r="L2" s="23"/>
      <c r="M2" s="23"/>
      <c r="N2" s="23"/>
      <c r="O2" s="23"/>
    </row>
    <row r="3" spans="1:15" s="5" customFormat="1" ht="21.75" customHeight="1">
      <c r="A3" s="4"/>
      <c r="B3" s="25" t="str">
        <f>Índice!B3</f>
        <v>Consejería de Desarrollo Educativo y Formación Profesional</v>
      </c>
      <c r="C3" s="4"/>
      <c r="D3" s="4"/>
      <c r="E3" s="4"/>
      <c r="F3" s="4"/>
      <c r="G3" s="4"/>
      <c r="H3" s="4"/>
      <c r="I3" s="4"/>
      <c r="J3" s="4"/>
      <c r="K3" s="23"/>
      <c r="L3" s="23"/>
      <c r="M3" s="23"/>
      <c r="N3" s="23"/>
      <c r="O3" s="23"/>
    </row>
    <row r="4" spans="1:10" s="23" customFormat="1" ht="17.25">
      <c r="A4" s="4"/>
      <c r="B4" s="25"/>
      <c r="C4" s="4"/>
      <c r="D4" s="4"/>
      <c r="E4" s="4"/>
      <c r="F4" s="4"/>
      <c r="G4" s="4"/>
      <c r="H4" s="4"/>
      <c r="I4" s="4"/>
      <c r="J4" s="4"/>
    </row>
    <row r="5" spans="1:15" s="29" customFormat="1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9" customFormat="1" ht="15" customHeight="1">
      <c r="A6" s="27"/>
      <c r="B6" s="30" t="str">
        <f>Índice!C8</f>
        <v>Alumnado escolarizado en el Sistema Educativo Andaluz. Resumen de datos de avance</v>
      </c>
      <c r="C6" s="27"/>
      <c r="D6" s="27"/>
      <c r="E6" s="27"/>
      <c r="F6" s="27"/>
      <c r="G6" s="27"/>
      <c r="H6" s="27"/>
      <c r="I6" s="27"/>
      <c r="J6" s="27"/>
      <c r="K6" s="27"/>
      <c r="L6" s="28" t="s">
        <v>21</v>
      </c>
      <c r="M6" s="27"/>
      <c r="N6" s="27"/>
      <c r="O6" s="27"/>
    </row>
    <row r="7" spans="1:15" s="29" customFormat="1" ht="14.25">
      <c r="A7" s="27"/>
      <c r="B7" s="31" t="str">
        <f>Índice!C9</f>
        <v>Curso 2022/2023</v>
      </c>
      <c r="C7" s="27"/>
      <c r="D7" s="27"/>
      <c r="E7" s="27"/>
      <c r="F7" s="27"/>
      <c r="G7" s="27"/>
      <c r="H7" s="27"/>
      <c r="I7" s="27"/>
      <c r="J7" s="27"/>
      <c r="L7" s="28"/>
      <c r="M7" s="28"/>
      <c r="N7" s="27"/>
      <c r="O7" s="27"/>
    </row>
    <row r="8" spans="1:15" s="29" customFormat="1" ht="3.75" customHeight="1">
      <c r="A8" s="2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7"/>
    </row>
    <row r="9" spans="1:14" s="35" customFormat="1" ht="39.75" customHeight="1" thickBot="1">
      <c r="A9" s="33"/>
      <c r="B9" s="291" t="s">
        <v>150</v>
      </c>
      <c r="C9" s="291"/>
      <c r="D9" s="291"/>
      <c r="E9" s="291"/>
      <c r="F9" s="291"/>
      <c r="G9" s="291"/>
      <c r="H9" s="291"/>
      <c r="I9" s="291"/>
      <c r="J9" s="291"/>
      <c r="K9" s="291"/>
      <c r="L9" s="34"/>
      <c r="M9" s="34"/>
      <c r="N9" s="89"/>
    </row>
    <row r="10" spans="1:15" ht="46.5" customHeight="1" thickBot="1">
      <c r="A10" s="36"/>
      <c r="B10" s="90"/>
      <c r="C10" s="38" t="s">
        <v>33</v>
      </c>
      <c r="D10" s="38" t="s">
        <v>34</v>
      </c>
      <c r="E10" s="38" t="s">
        <v>35</v>
      </c>
      <c r="F10" s="38" t="s">
        <v>115</v>
      </c>
      <c r="G10" s="38" t="s">
        <v>36</v>
      </c>
      <c r="H10" s="38" t="s">
        <v>37</v>
      </c>
      <c r="I10" s="38" t="s">
        <v>38</v>
      </c>
      <c r="J10" s="38" t="s">
        <v>39</v>
      </c>
      <c r="K10" s="38" t="s">
        <v>40</v>
      </c>
      <c r="L10" s="69" t="s">
        <v>164</v>
      </c>
      <c r="M10" s="69" t="s">
        <v>165</v>
      </c>
      <c r="N10" s="38" t="s">
        <v>15</v>
      </c>
      <c r="O10" s="36"/>
    </row>
    <row r="11" spans="1:15" ht="14.25">
      <c r="A11" s="36"/>
      <c r="B11" s="85" t="s">
        <v>12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6"/>
    </row>
    <row r="12" spans="1:15" ht="14.25">
      <c r="A12" s="36"/>
      <c r="B12" s="44" t="s">
        <v>0</v>
      </c>
      <c r="C12" s="45">
        <v>2103</v>
      </c>
      <c r="D12" s="45">
        <v>9578</v>
      </c>
      <c r="E12" s="45">
        <v>21442</v>
      </c>
      <c r="F12" s="45">
        <v>349</v>
      </c>
      <c r="G12" s="45">
        <v>15320</v>
      </c>
      <c r="H12" s="45">
        <v>5348</v>
      </c>
      <c r="I12" s="45">
        <v>281</v>
      </c>
      <c r="J12" s="45">
        <v>1891</v>
      </c>
      <c r="K12" s="45">
        <v>3574</v>
      </c>
      <c r="L12" s="45">
        <v>6</v>
      </c>
      <c r="M12" s="45">
        <v>18</v>
      </c>
      <c r="N12" s="51">
        <v>59910</v>
      </c>
      <c r="O12" s="36"/>
    </row>
    <row r="13" spans="1:15" ht="14.25">
      <c r="A13" s="36"/>
      <c r="B13" s="44" t="s">
        <v>13</v>
      </c>
      <c r="C13" s="45">
        <v>2838</v>
      </c>
      <c r="D13" s="45">
        <v>1076</v>
      </c>
      <c r="E13" s="45">
        <v>2328</v>
      </c>
      <c r="F13" s="45">
        <v>16</v>
      </c>
      <c r="G13" s="45">
        <v>1671</v>
      </c>
      <c r="H13" s="45">
        <v>0</v>
      </c>
      <c r="I13" s="45">
        <v>51</v>
      </c>
      <c r="J13" s="45">
        <v>370</v>
      </c>
      <c r="K13" s="45">
        <v>0</v>
      </c>
      <c r="L13" s="45"/>
      <c r="M13" s="45"/>
      <c r="N13" s="51">
        <v>8350</v>
      </c>
      <c r="O13" s="36"/>
    </row>
    <row r="14" spans="1:15" ht="14.25">
      <c r="A14" s="36"/>
      <c r="B14" s="44" t="s">
        <v>14</v>
      </c>
      <c r="C14" s="45">
        <v>322</v>
      </c>
      <c r="D14" s="45">
        <v>338</v>
      </c>
      <c r="E14" s="45">
        <v>969</v>
      </c>
      <c r="F14" s="45">
        <v>3</v>
      </c>
      <c r="G14" s="45">
        <v>747</v>
      </c>
      <c r="H14" s="45">
        <v>703</v>
      </c>
      <c r="I14" s="45">
        <v>0</v>
      </c>
      <c r="J14" s="45">
        <v>239</v>
      </c>
      <c r="K14" s="45">
        <v>635</v>
      </c>
      <c r="L14" s="45"/>
      <c r="M14" s="45"/>
      <c r="N14" s="51">
        <v>3956</v>
      </c>
      <c r="O14" s="36"/>
    </row>
    <row r="15" spans="1:15" ht="14.25">
      <c r="A15" s="36"/>
      <c r="B15" s="74" t="s">
        <v>1</v>
      </c>
      <c r="C15" s="49">
        <v>5263</v>
      </c>
      <c r="D15" s="49">
        <v>10992</v>
      </c>
      <c r="E15" s="49">
        <v>24739</v>
      </c>
      <c r="F15" s="49">
        <v>368</v>
      </c>
      <c r="G15" s="49">
        <v>17738</v>
      </c>
      <c r="H15" s="49">
        <v>6051</v>
      </c>
      <c r="I15" s="49">
        <v>332</v>
      </c>
      <c r="J15" s="49">
        <v>2500</v>
      </c>
      <c r="K15" s="49">
        <v>4209</v>
      </c>
      <c r="L15" s="49">
        <v>6</v>
      </c>
      <c r="M15" s="49">
        <v>18</v>
      </c>
      <c r="N15" s="49">
        <v>72216</v>
      </c>
      <c r="O15" s="36"/>
    </row>
    <row r="16" spans="1:15" ht="14.25">
      <c r="A16" s="36"/>
      <c r="B16" s="41" t="s">
        <v>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51">
        <v>0</v>
      </c>
      <c r="O16" s="36"/>
    </row>
    <row r="17" spans="1:15" ht="14.25">
      <c r="A17" s="36"/>
      <c r="B17" s="44" t="s">
        <v>0</v>
      </c>
      <c r="C17" s="45">
        <v>2094</v>
      </c>
      <c r="D17" s="45">
        <v>11172</v>
      </c>
      <c r="E17" s="45">
        <v>27663</v>
      </c>
      <c r="F17" s="45">
        <v>295</v>
      </c>
      <c r="G17" s="45">
        <v>22676</v>
      </c>
      <c r="H17" s="45">
        <v>9235</v>
      </c>
      <c r="I17" s="45">
        <v>535</v>
      </c>
      <c r="J17" s="45">
        <v>3518</v>
      </c>
      <c r="K17" s="45">
        <v>4380</v>
      </c>
      <c r="L17" s="45">
        <v>1</v>
      </c>
      <c r="M17" s="45">
        <v>31</v>
      </c>
      <c r="N17" s="51">
        <v>81600</v>
      </c>
      <c r="O17" s="36"/>
    </row>
    <row r="18" spans="1:15" ht="14.25">
      <c r="A18" s="36"/>
      <c r="B18" s="44" t="s">
        <v>13</v>
      </c>
      <c r="C18" s="45">
        <v>3034</v>
      </c>
      <c r="D18" s="45">
        <v>3669</v>
      </c>
      <c r="E18" s="45">
        <v>8678</v>
      </c>
      <c r="F18" s="45">
        <v>129</v>
      </c>
      <c r="G18" s="45">
        <v>6619</v>
      </c>
      <c r="H18" s="45">
        <v>768</v>
      </c>
      <c r="I18" s="45">
        <v>242</v>
      </c>
      <c r="J18" s="45">
        <v>1307</v>
      </c>
      <c r="K18" s="45">
        <v>434</v>
      </c>
      <c r="L18" s="45"/>
      <c r="M18" s="45"/>
      <c r="N18" s="51">
        <v>24880</v>
      </c>
      <c r="O18" s="36"/>
    </row>
    <row r="19" spans="1:15" ht="14.25">
      <c r="A19" s="36"/>
      <c r="B19" s="44" t="s">
        <v>14</v>
      </c>
      <c r="C19" s="45">
        <v>310</v>
      </c>
      <c r="D19" s="45">
        <v>242</v>
      </c>
      <c r="E19" s="45">
        <v>595</v>
      </c>
      <c r="F19" s="45">
        <v>0</v>
      </c>
      <c r="G19" s="45">
        <v>668</v>
      </c>
      <c r="H19" s="45">
        <v>1081</v>
      </c>
      <c r="I19" s="45">
        <v>0</v>
      </c>
      <c r="J19" s="45">
        <v>473</v>
      </c>
      <c r="K19" s="45">
        <v>1425</v>
      </c>
      <c r="L19" s="45"/>
      <c r="M19" s="45"/>
      <c r="N19" s="51">
        <v>4794</v>
      </c>
      <c r="O19" s="36"/>
    </row>
    <row r="20" spans="1:15" ht="14.25">
      <c r="A20" s="36"/>
      <c r="B20" s="74" t="s">
        <v>1</v>
      </c>
      <c r="C20" s="49">
        <v>5438</v>
      </c>
      <c r="D20" s="49">
        <v>15083</v>
      </c>
      <c r="E20" s="49">
        <v>36936</v>
      </c>
      <c r="F20" s="49">
        <v>424</v>
      </c>
      <c r="G20" s="49">
        <v>29963</v>
      </c>
      <c r="H20" s="49">
        <v>11084</v>
      </c>
      <c r="I20" s="49">
        <v>777</v>
      </c>
      <c r="J20" s="49">
        <v>5298</v>
      </c>
      <c r="K20" s="49">
        <v>6239</v>
      </c>
      <c r="L20" s="49">
        <v>1</v>
      </c>
      <c r="M20" s="49">
        <v>31</v>
      </c>
      <c r="N20" s="49">
        <v>111274</v>
      </c>
      <c r="O20" s="36"/>
    </row>
    <row r="21" spans="1:15" ht="14.25">
      <c r="A21" s="36"/>
      <c r="B21" s="41" t="s">
        <v>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51">
        <v>0</v>
      </c>
      <c r="O21" s="36"/>
    </row>
    <row r="22" spans="1:15" ht="14.25">
      <c r="A22" s="36"/>
      <c r="B22" s="44" t="s">
        <v>0</v>
      </c>
      <c r="C22" s="45">
        <v>1611</v>
      </c>
      <c r="D22" s="45">
        <v>6492</v>
      </c>
      <c r="E22" s="45">
        <v>15762</v>
      </c>
      <c r="F22" s="45">
        <v>191</v>
      </c>
      <c r="G22" s="45">
        <v>12174</v>
      </c>
      <c r="H22" s="45">
        <v>4976</v>
      </c>
      <c r="I22" s="45">
        <v>350</v>
      </c>
      <c r="J22" s="45">
        <v>2022</v>
      </c>
      <c r="K22" s="45">
        <v>2540</v>
      </c>
      <c r="L22" s="45">
        <v>4</v>
      </c>
      <c r="M22" s="45">
        <v>23</v>
      </c>
      <c r="N22" s="51">
        <v>46145</v>
      </c>
      <c r="O22" s="36"/>
    </row>
    <row r="23" spans="1:15" ht="14.25">
      <c r="A23" s="36"/>
      <c r="B23" s="44" t="s">
        <v>13</v>
      </c>
      <c r="C23" s="45">
        <v>2935</v>
      </c>
      <c r="D23" s="45">
        <v>2466</v>
      </c>
      <c r="E23" s="45">
        <v>5459</v>
      </c>
      <c r="F23" s="45">
        <v>124</v>
      </c>
      <c r="G23" s="45">
        <v>4050</v>
      </c>
      <c r="H23" s="45">
        <v>424</v>
      </c>
      <c r="I23" s="45">
        <v>160</v>
      </c>
      <c r="J23" s="45">
        <v>1020</v>
      </c>
      <c r="K23" s="45">
        <v>473</v>
      </c>
      <c r="L23" s="45"/>
      <c r="M23" s="45"/>
      <c r="N23" s="51">
        <v>17111</v>
      </c>
      <c r="O23" s="36"/>
    </row>
    <row r="24" spans="1:15" ht="14.25">
      <c r="A24" s="36"/>
      <c r="B24" s="44" t="s">
        <v>14</v>
      </c>
      <c r="C24" s="45">
        <v>207</v>
      </c>
      <c r="D24" s="45">
        <v>143</v>
      </c>
      <c r="E24" s="45">
        <v>340</v>
      </c>
      <c r="F24" s="45">
        <v>0</v>
      </c>
      <c r="G24" s="45">
        <v>252</v>
      </c>
      <c r="H24" s="45">
        <v>676</v>
      </c>
      <c r="I24" s="45">
        <v>0</v>
      </c>
      <c r="J24" s="45">
        <v>659</v>
      </c>
      <c r="K24" s="45">
        <v>1429</v>
      </c>
      <c r="L24" s="45"/>
      <c r="M24" s="45"/>
      <c r="N24" s="51">
        <v>3706</v>
      </c>
      <c r="O24" s="36"/>
    </row>
    <row r="25" spans="1:15" ht="14.25">
      <c r="A25" s="36"/>
      <c r="B25" s="74" t="s">
        <v>1</v>
      </c>
      <c r="C25" s="49">
        <v>4753</v>
      </c>
      <c r="D25" s="49">
        <v>9101</v>
      </c>
      <c r="E25" s="49">
        <v>21561</v>
      </c>
      <c r="F25" s="49">
        <v>315</v>
      </c>
      <c r="G25" s="49">
        <v>16476</v>
      </c>
      <c r="H25" s="49">
        <v>6076</v>
      </c>
      <c r="I25" s="49">
        <v>510</v>
      </c>
      <c r="J25" s="49">
        <v>3701</v>
      </c>
      <c r="K25" s="49">
        <v>4442</v>
      </c>
      <c r="L25" s="49">
        <v>4</v>
      </c>
      <c r="M25" s="49">
        <v>23</v>
      </c>
      <c r="N25" s="49">
        <v>66962</v>
      </c>
      <c r="O25" s="36"/>
    </row>
    <row r="26" spans="1:15" ht="14.25">
      <c r="A26" s="36"/>
      <c r="B26" s="41" t="s">
        <v>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51">
        <v>0</v>
      </c>
      <c r="O26" s="36"/>
    </row>
    <row r="27" spans="1:15" ht="14.25">
      <c r="A27" s="36"/>
      <c r="B27" s="44" t="s">
        <v>0</v>
      </c>
      <c r="C27" s="45">
        <v>2541</v>
      </c>
      <c r="D27" s="45">
        <v>8320</v>
      </c>
      <c r="E27" s="45">
        <v>18963</v>
      </c>
      <c r="F27" s="45">
        <v>244</v>
      </c>
      <c r="G27" s="45">
        <v>14559</v>
      </c>
      <c r="H27" s="45">
        <v>6064</v>
      </c>
      <c r="I27" s="45">
        <v>406</v>
      </c>
      <c r="J27" s="45">
        <v>1959</v>
      </c>
      <c r="K27" s="45">
        <v>3212</v>
      </c>
      <c r="L27" s="45"/>
      <c r="M27" s="45">
        <v>15</v>
      </c>
      <c r="N27" s="51">
        <v>56283</v>
      </c>
      <c r="O27" s="36"/>
    </row>
    <row r="28" spans="1:15" ht="14.25">
      <c r="A28" s="36"/>
      <c r="B28" s="44" t="s">
        <v>13</v>
      </c>
      <c r="C28" s="45">
        <v>2547</v>
      </c>
      <c r="D28" s="45">
        <v>2871</v>
      </c>
      <c r="E28" s="45">
        <v>7007</v>
      </c>
      <c r="F28" s="45">
        <v>196</v>
      </c>
      <c r="G28" s="45">
        <v>5507</v>
      </c>
      <c r="H28" s="45">
        <v>891</v>
      </c>
      <c r="I28" s="45">
        <v>165</v>
      </c>
      <c r="J28" s="45">
        <v>1015</v>
      </c>
      <c r="K28" s="45">
        <v>595</v>
      </c>
      <c r="L28" s="45"/>
      <c r="M28" s="45"/>
      <c r="N28" s="51">
        <v>20794</v>
      </c>
      <c r="O28" s="36"/>
    </row>
    <row r="29" spans="1:15" ht="14.25">
      <c r="A29" s="36"/>
      <c r="B29" s="44" t="s">
        <v>14</v>
      </c>
      <c r="C29" s="45">
        <v>303</v>
      </c>
      <c r="D29" s="45">
        <v>321</v>
      </c>
      <c r="E29" s="45">
        <v>683</v>
      </c>
      <c r="F29" s="45">
        <v>0</v>
      </c>
      <c r="G29" s="45">
        <v>557</v>
      </c>
      <c r="H29" s="45">
        <v>895</v>
      </c>
      <c r="I29" s="45">
        <v>1</v>
      </c>
      <c r="J29" s="45">
        <v>1149</v>
      </c>
      <c r="K29" s="45">
        <v>3133</v>
      </c>
      <c r="L29" s="45"/>
      <c r="M29" s="45"/>
      <c r="N29" s="51">
        <v>7042</v>
      </c>
      <c r="O29" s="36"/>
    </row>
    <row r="30" spans="1:15" ht="14.25">
      <c r="A30" s="36"/>
      <c r="B30" s="74" t="s">
        <v>1</v>
      </c>
      <c r="C30" s="49">
        <v>5391</v>
      </c>
      <c r="D30" s="49">
        <v>11512</v>
      </c>
      <c r="E30" s="49">
        <v>26653</v>
      </c>
      <c r="F30" s="49">
        <v>440</v>
      </c>
      <c r="G30" s="49">
        <v>20623</v>
      </c>
      <c r="H30" s="49">
        <v>7850</v>
      </c>
      <c r="I30" s="49">
        <v>572</v>
      </c>
      <c r="J30" s="49">
        <v>4123</v>
      </c>
      <c r="K30" s="49">
        <v>6940</v>
      </c>
      <c r="L30" s="49"/>
      <c r="M30" s="49">
        <v>15</v>
      </c>
      <c r="N30" s="49">
        <v>84119</v>
      </c>
      <c r="O30" s="36"/>
    </row>
    <row r="31" spans="1:15" ht="14.25">
      <c r="A31" s="36"/>
      <c r="B31" s="41" t="s">
        <v>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51">
        <v>0</v>
      </c>
      <c r="O31" s="36"/>
    </row>
    <row r="32" spans="1:15" ht="14.25">
      <c r="A32" s="36"/>
      <c r="B32" s="44" t="s">
        <v>0</v>
      </c>
      <c r="C32" s="45">
        <v>1940</v>
      </c>
      <c r="D32" s="45">
        <v>5537</v>
      </c>
      <c r="E32" s="45">
        <v>13143</v>
      </c>
      <c r="F32" s="45">
        <v>130</v>
      </c>
      <c r="G32" s="45">
        <v>10375</v>
      </c>
      <c r="H32" s="45">
        <v>3623</v>
      </c>
      <c r="I32" s="45">
        <v>162</v>
      </c>
      <c r="J32" s="45">
        <v>2137</v>
      </c>
      <c r="K32" s="45">
        <v>1885</v>
      </c>
      <c r="L32" s="45"/>
      <c r="M32" s="45">
        <v>19</v>
      </c>
      <c r="N32" s="51">
        <v>38951</v>
      </c>
      <c r="O32" s="36"/>
    </row>
    <row r="33" spans="1:15" ht="14.25">
      <c r="A33" s="36"/>
      <c r="B33" s="44" t="s">
        <v>13</v>
      </c>
      <c r="C33" s="45">
        <v>1595</v>
      </c>
      <c r="D33" s="45">
        <v>1147</v>
      </c>
      <c r="E33" s="45">
        <v>2648</v>
      </c>
      <c r="F33" s="45">
        <v>16</v>
      </c>
      <c r="G33" s="45">
        <v>1846</v>
      </c>
      <c r="H33" s="45">
        <v>104</v>
      </c>
      <c r="I33" s="45">
        <v>98</v>
      </c>
      <c r="J33" s="45">
        <v>446</v>
      </c>
      <c r="K33" s="45">
        <v>33</v>
      </c>
      <c r="L33" s="45"/>
      <c r="M33" s="45"/>
      <c r="N33" s="51">
        <v>7933</v>
      </c>
      <c r="O33" s="36"/>
    </row>
    <row r="34" spans="1:15" ht="14.25">
      <c r="A34" s="36"/>
      <c r="B34" s="44" t="s">
        <v>14</v>
      </c>
      <c r="C34" s="45">
        <v>30</v>
      </c>
      <c r="D34" s="45">
        <v>47</v>
      </c>
      <c r="E34" s="45">
        <v>97</v>
      </c>
      <c r="F34" s="45">
        <v>0</v>
      </c>
      <c r="G34" s="45">
        <v>106</v>
      </c>
      <c r="H34" s="45">
        <v>232</v>
      </c>
      <c r="I34" s="45">
        <v>0</v>
      </c>
      <c r="J34" s="45">
        <v>39</v>
      </c>
      <c r="K34" s="45">
        <v>137</v>
      </c>
      <c r="L34" s="45"/>
      <c r="M34" s="45"/>
      <c r="N34" s="51">
        <v>688</v>
      </c>
      <c r="O34" s="36"/>
    </row>
    <row r="35" spans="1:15" ht="14.25">
      <c r="A35" s="36"/>
      <c r="B35" s="74" t="s">
        <v>1</v>
      </c>
      <c r="C35" s="49">
        <v>3565</v>
      </c>
      <c r="D35" s="49">
        <v>6731</v>
      </c>
      <c r="E35" s="49">
        <v>15888</v>
      </c>
      <c r="F35" s="49">
        <v>146</v>
      </c>
      <c r="G35" s="49">
        <v>12327</v>
      </c>
      <c r="H35" s="49">
        <v>3959</v>
      </c>
      <c r="I35" s="49">
        <v>260</v>
      </c>
      <c r="J35" s="49">
        <v>2622</v>
      </c>
      <c r="K35" s="49">
        <v>2055</v>
      </c>
      <c r="L35" s="49"/>
      <c r="M35" s="49">
        <v>19</v>
      </c>
      <c r="N35" s="49">
        <v>47572</v>
      </c>
      <c r="O35" s="36"/>
    </row>
    <row r="36" spans="1:15" ht="14.25">
      <c r="A36" s="36"/>
      <c r="B36" s="41" t="s">
        <v>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51">
        <v>0</v>
      </c>
      <c r="O36" s="36"/>
    </row>
    <row r="37" spans="1:15" ht="14.25">
      <c r="A37" s="36"/>
      <c r="B37" s="44" t="s">
        <v>0</v>
      </c>
      <c r="C37" s="45">
        <v>1519</v>
      </c>
      <c r="D37" s="45">
        <v>5155</v>
      </c>
      <c r="E37" s="45">
        <v>12272</v>
      </c>
      <c r="F37" s="45">
        <v>142</v>
      </c>
      <c r="G37" s="45">
        <v>9993</v>
      </c>
      <c r="H37" s="45">
        <v>4408</v>
      </c>
      <c r="I37" s="45">
        <v>269</v>
      </c>
      <c r="J37" s="45">
        <v>1551</v>
      </c>
      <c r="K37" s="45">
        <v>1594</v>
      </c>
      <c r="L37" s="45">
        <v>4</v>
      </c>
      <c r="M37" s="45">
        <v>13</v>
      </c>
      <c r="N37" s="51">
        <v>36920</v>
      </c>
      <c r="O37" s="36"/>
    </row>
    <row r="38" spans="1:15" ht="14.25">
      <c r="A38" s="36"/>
      <c r="B38" s="44" t="s">
        <v>13</v>
      </c>
      <c r="C38" s="45">
        <v>1435</v>
      </c>
      <c r="D38" s="45">
        <v>1988</v>
      </c>
      <c r="E38" s="45">
        <v>4276</v>
      </c>
      <c r="F38" s="45">
        <v>50</v>
      </c>
      <c r="G38" s="45">
        <v>3085</v>
      </c>
      <c r="H38" s="45">
        <v>342</v>
      </c>
      <c r="I38" s="45">
        <v>27</v>
      </c>
      <c r="J38" s="45">
        <v>599</v>
      </c>
      <c r="K38" s="45">
        <v>342</v>
      </c>
      <c r="L38" s="45"/>
      <c r="M38" s="45"/>
      <c r="N38" s="51">
        <v>12144</v>
      </c>
      <c r="O38" s="36"/>
    </row>
    <row r="39" spans="1:15" ht="14.25">
      <c r="A39" s="36"/>
      <c r="B39" s="44" t="s">
        <v>14</v>
      </c>
      <c r="C39" s="45">
        <v>112</v>
      </c>
      <c r="D39" s="45">
        <v>34</v>
      </c>
      <c r="E39" s="45">
        <v>113</v>
      </c>
      <c r="F39" s="45">
        <v>0</v>
      </c>
      <c r="G39" s="45">
        <v>129</v>
      </c>
      <c r="H39" s="45">
        <v>262</v>
      </c>
      <c r="I39" s="45">
        <v>0</v>
      </c>
      <c r="J39" s="45">
        <v>373</v>
      </c>
      <c r="K39" s="45">
        <v>450</v>
      </c>
      <c r="L39" s="45"/>
      <c r="M39" s="45"/>
      <c r="N39" s="51">
        <v>1473</v>
      </c>
      <c r="O39" s="36"/>
    </row>
    <row r="40" spans="1:15" ht="14.25">
      <c r="A40" s="36"/>
      <c r="B40" s="74" t="s">
        <v>1</v>
      </c>
      <c r="C40" s="49">
        <v>3066</v>
      </c>
      <c r="D40" s="49">
        <v>7177</v>
      </c>
      <c r="E40" s="49">
        <v>16661</v>
      </c>
      <c r="F40" s="49">
        <v>192</v>
      </c>
      <c r="G40" s="49">
        <v>13207</v>
      </c>
      <c r="H40" s="49">
        <v>5012</v>
      </c>
      <c r="I40" s="49">
        <v>296</v>
      </c>
      <c r="J40" s="49">
        <v>2523</v>
      </c>
      <c r="K40" s="49">
        <v>2386</v>
      </c>
      <c r="L40" s="49">
        <v>4</v>
      </c>
      <c r="M40" s="49">
        <v>13</v>
      </c>
      <c r="N40" s="49">
        <v>50537</v>
      </c>
      <c r="O40" s="36"/>
    </row>
    <row r="41" spans="1:15" ht="14.25">
      <c r="A41" s="36"/>
      <c r="B41" s="41" t="s">
        <v>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1">
        <v>0</v>
      </c>
      <c r="O41" s="36"/>
    </row>
    <row r="42" spans="1:15" ht="14.25">
      <c r="A42" s="36"/>
      <c r="B42" s="44" t="s">
        <v>0</v>
      </c>
      <c r="C42" s="45">
        <v>2624</v>
      </c>
      <c r="D42" s="45">
        <v>15823</v>
      </c>
      <c r="E42" s="45">
        <v>38540</v>
      </c>
      <c r="F42" s="45">
        <v>325</v>
      </c>
      <c r="G42" s="45">
        <v>29202</v>
      </c>
      <c r="H42" s="45">
        <v>11204</v>
      </c>
      <c r="I42" s="45">
        <v>644</v>
      </c>
      <c r="J42" s="45">
        <v>3293</v>
      </c>
      <c r="K42" s="45">
        <v>4316</v>
      </c>
      <c r="L42" s="45">
        <v>6</v>
      </c>
      <c r="M42" s="45">
        <v>14</v>
      </c>
      <c r="N42" s="51">
        <v>105991</v>
      </c>
      <c r="O42" s="36"/>
    </row>
    <row r="43" spans="1:15" ht="14.25">
      <c r="A43" s="36"/>
      <c r="B43" s="44" t="s">
        <v>13</v>
      </c>
      <c r="C43" s="45">
        <v>6854</v>
      </c>
      <c r="D43" s="45">
        <v>3965</v>
      </c>
      <c r="E43" s="45">
        <v>10044</v>
      </c>
      <c r="F43" s="45">
        <v>108</v>
      </c>
      <c r="G43" s="45">
        <v>7626</v>
      </c>
      <c r="H43" s="45">
        <v>996</v>
      </c>
      <c r="I43" s="45">
        <v>95</v>
      </c>
      <c r="J43" s="45">
        <v>921</v>
      </c>
      <c r="K43" s="45">
        <v>434</v>
      </c>
      <c r="L43" s="45"/>
      <c r="M43" s="45"/>
      <c r="N43" s="51">
        <v>31043</v>
      </c>
      <c r="O43" s="36"/>
    </row>
    <row r="44" spans="1:15" ht="14.25">
      <c r="A44" s="36"/>
      <c r="B44" s="44" t="s">
        <v>14</v>
      </c>
      <c r="C44" s="45">
        <v>627</v>
      </c>
      <c r="D44" s="45">
        <v>833</v>
      </c>
      <c r="E44" s="45">
        <v>1830</v>
      </c>
      <c r="F44" s="45">
        <v>0</v>
      </c>
      <c r="G44" s="45">
        <v>1618</v>
      </c>
      <c r="H44" s="45">
        <v>1880</v>
      </c>
      <c r="I44" s="45">
        <v>0</v>
      </c>
      <c r="J44" s="45">
        <v>1299</v>
      </c>
      <c r="K44" s="45">
        <v>4354</v>
      </c>
      <c r="L44" s="45"/>
      <c r="M44" s="45"/>
      <c r="N44" s="51">
        <v>12441</v>
      </c>
      <c r="O44" s="36"/>
    </row>
    <row r="45" spans="1:15" ht="14.25">
      <c r="A45" s="36"/>
      <c r="B45" s="74" t="s">
        <v>1</v>
      </c>
      <c r="C45" s="49">
        <v>10105</v>
      </c>
      <c r="D45" s="49">
        <v>20621</v>
      </c>
      <c r="E45" s="49">
        <v>50414</v>
      </c>
      <c r="F45" s="49">
        <v>433</v>
      </c>
      <c r="G45" s="49">
        <v>38446</v>
      </c>
      <c r="H45" s="49">
        <v>14080</v>
      </c>
      <c r="I45" s="49">
        <v>739</v>
      </c>
      <c r="J45" s="49">
        <v>5513</v>
      </c>
      <c r="K45" s="49">
        <v>9104</v>
      </c>
      <c r="L45" s="49">
        <v>6</v>
      </c>
      <c r="M45" s="49">
        <v>14</v>
      </c>
      <c r="N45" s="49">
        <v>149475</v>
      </c>
      <c r="O45" s="36"/>
    </row>
    <row r="46" spans="1:15" ht="14.25">
      <c r="A46" s="36"/>
      <c r="B46" s="41" t="s">
        <v>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1">
        <v>0</v>
      </c>
      <c r="O46" s="36"/>
    </row>
    <row r="47" spans="1:15" ht="14.25">
      <c r="A47" s="36"/>
      <c r="B47" s="44" t="s">
        <v>0</v>
      </c>
      <c r="C47" s="45">
        <v>3888</v>
      </c>
      <c r="D47" s="45">
        <v>18396</v>
      </c>
      <c r="E47" s="45">
        <v>45486</v>
      </c>
      <c r="F47" s="45">
        <v>491</v>
      </c>
      <c r="G47" s="45">
        <v>36833</v>
      </c>
      <c r="H47" s="45">
        <v>13092</v>
      </c>
      <c r="I47" s="45">
        <v>549</v>
      </c>
      <c r="J47" s="45">
        <v>4550</v>
      </c>
      <c r="K47" s="45">
        <v>7230</v>
      </c>
      <c r="L47" s="45">
        <v>4</v>
      </c>
      <c r="M47" s="45">
        <v>46</v>
      </c>
      <c r="N47" s="51">
        <v>130565</v>
      </c>
      <c r="O47" s="36"/>
    </row>
    <row r="48" spans="1:15" ht="14.25">
      <c r="A48" s="36"/>
      <c r="B48" s="44" t="s">
        <v>13</v>
      </c>
      <c r="C48" s="45">
        <v>8471</v>
      </c>
      <c r="D48" s="45">
        <v>5581</v>
      </c>
      <c r="E48" s="45">
        <v>13057</v>
      </c>
      <c r="F48" s="45">
        <v>242</v>
      </c>
      <c r="G48" s="45">
        <v>10095</v>
      </c>
      <c r="H48" s="45">
        <v>449</v>
      </c>
      <c r="I48" s="45">
        <v>254</v>
      </c>
      <c r="J48" s="45">
        <v>2680</v>
      </c>
      <c r="K48" s="45">
        <v>1118</v>
      </c>
      <c r="L48" s="45"/>
      <c r="M48" s="45"/>
      <c r="N48" s="51">
        <v>41947</v>
      </c>
      <c r="O48" s="36"/>
    </row>
    <row r="49" spans="1:15" ht="14.25">
      <c r="A49" s="36"/>
      <c r="B49" s="44" t="s">
        <v>14</v>
      </c>
      <c r="C49" s="45">
        <v>885</v>
      </c>
      <c r="D49" s="45">
        <v>777</v>
      </c>
      <c r="E49" s="45">
        <v>2035</v>
      </c>
      <c r="F49" s="45">
        <v>0</v>
      </c>
      <c r="G49" s="45">
        <v>1795</v>
      </c>
      <c r="H49" s="45">
        <v>2989</v>
      </c>
      <c r="I49" s="45">
        <v>0</v>
      </c>
      <c r="J49" s="45">
        <v>1198</v>
      </c>
      <c r="K49" s="45">
        <v>4565</v>
      </c>
      <c r="L49" s="45"/>
      <c r="M49" s="45"/>
      <c r="N49" s="51">
        <v>14244</v>
      </c>
      <c r="O49" s="36"/>
    </row>
    <row r="50" spans="1:15" ht="14.25">
      <c r="A50" s="36"/>
      <c r="B50" s="74" t="s">
        <v>1</v>
      </c>
      <c r="C50" s="49">
        <v>13244</v>
      </c>
      <c r="D50" s="49">
        <v>24754</v>
      </c>
      <c r="E50" s="49">
        <v>60578</v>
      </c>
      <c r="F50" s="49">
        <v>733</v>
      </c>
      <c r="G50" s="49">
        <v>48723</v>
      </c>
      <c r="H50" s="49">
        <v>16530</v>
      </c>
      <c r="I50" s="49">
        <v>803</v>
      </c>
      <c r="J50" s="49">
        <v>8428</v>
      </c>
      <c r="K50" s="49">
        <v>12913</v>
      </c>
      <c r="L50" s="49">
        <v>4</v>
      </c>
      <c r="M50" s="49">
        <v>46</v>
      </c>
      <c r="N50" s="49">
        <v>186756</v>
      </c>
      <c r="O50" s="36"/>
    </row>
    <row r="51" spans="1:15" ht="14.25">
      <c r="A51" s="36"/>
      <c r="B51" s="41" t="s">
        <v>8</v>
      </c>
      <c r="C51" s="45"/>
      <c r="D51" s="45"/>
      <c r="E51" s="45"/>
      <c r="F51" s="45"/>
      <c r="G51" s="45"/>
      <c r="H51" s="45"/>
      <c r="I51" s="51"/>
      <c r="J51" s="51"/>
      <c r="K51" s="51"/>
      <c r="L51" s="51"/>
      <c r="M51" s="51"/>
      <c r="N51" s="51">
        <v>0</v>
      </c>
      <c r="O51" s="36"/>
    </row>
    <row r="52" spans="1:15" ht="14.25">
      <c r="A52" s="36"/>
      <c r="B52" s="44" t="s">
        <v>0</v>
      </c>
      <c r="C52" s="51">
        <v>18320</v>
      </c>
      <c r="D52" s="51">
        <v>80473</v>
      </c>
      <c r="E52" s="51">
        <v>193271</v>
      </c>
      <c r="F52" s="51">
        <v>2167</v>
      </c>
      <c r="G52" s="51">
        <v>151132</v>
      </c>
      <c r="H52" s="51">
        <v>57950</v>
      </c>
      <c r="I52" s="51">
        <v>3196</v>
      </c>
      <c r="J52" s="51">
        <v>20921</v>
      </c>
      <c r="K52" s="51">
        <v>28731</v>
      </c>
      <c r="L52" s="51">
        <v>25</v>
      </c>
      <c r="M52" s="51">
        <v>179</v>
      </c>
      <c r="N52" s="51">
        <v>556365</v>
      </c>
      <c r="O52" s="36"/>
    </row>
    <row r="53" spans="1:15" ht="14.25">
      <c r="A53" s="36"/>
      <c r="B53" s="44" t="s">
        <v>13</v>
      </c>
      <c r="C53" s="51">
        <v>29709</v>
      </c>
      <c r="D53" s="51">
        <v>22763</v>
      </c>
      <c r="E53" s="51">
        <v>53497</v>
      </c>
      <c r="F53" s="51">
        <v>881</v>
      </c>
      <c r="G53" s="51">
        <v>40499</v>
      </c>
      <c r="H53" s="51">
        <v>3974</v>
      </c>
      <c r="I53" s="51">
        <v>1092</v>
      </c>
      <c r="J53" s="51">
        <v>8358</v>
      </c>
      <c r="K53" s="51">
        <v>3429</v>
      </c>
      <c r="L53" s="51"/>
      <c r="M53" s="51"/>
      <c r="N53" s="51">
        <v>164202</v>
      </c>
      <c r="O53" s="36"/>
    </row>
    <row r="54" spans="1:15" ht="14.25">
      <c r="A54" s="36"/>
      <c r="B54" s="44" t="s">
        <v>14</v>
      </c>
      <c r="C54" s="51">
        <v>2796</v>
      </c>
      <c r="D54" s="51">
        <v>2735</v>
      </c>
      <c r="E54" s="51">
        <v>6662</v>
      </c>
      <c r="F54" s="51">
        <v>3</v>
      </c>
      <c r="G54" s="51">
        <v>5872</v>
      </c>
      <c r="H54" s="51">
        <v>8718</v>
      </c>
      <c r="I54" s="51">
        <v>1</v>
      </c>
      <c r="J54" s="51">
        <v>5429</v>
      </c>
      <c r="K54" s="51">
        <v>16128</v>
      </c>
      <c r="L54" s="51"/>
      <c r="M54" s="51"/>
      <c r="N54" s="51">
        <v>48344</v>
      </c>
      <c r="O54" s="36"/>
    </row>
    <row r="55" spans="1:15" ht="15" thickBot="1">
      <c r="A55" s="36"/>
      <c r="B55" s="54" t="s">
        <v>1</v>
      </c>
      <c r="C55" s="55">
        <v>50825</v>
      </c>
      <c r="D55" s="55">
        <v>105971</v>
      </c>
      <c r="E55" s="55">
        <v>253430</v>
      </c>
      <c r="F55" s="55">
        <v>3051</v>
      </c>
      <c r="G55" s="55">
        <v>197503</v>
      </c>
      <c r="H55" s="55">
        <v>70642</v>
      </c>
      <c r="I55" s="55">
        <v>4289</v>
      </c>
      <c r="J55" s="55">
        <v>34708</v>
      </c>
      <c r="K55" s="55">
        <v>48288</v>
      </c>
      <c r="L55" s="55">
        <v>25</v>
      </c>
      <c r="M55" s="55">
        <v>179</v>
      </c>
      <c r="N55" s="55">
        <v>768911</v>
      </c>
      <c r="O55" s="36"/>
    </row>
    <row r="56" spans="1:15" ht="14.25">
      <c r="A56" s="36"/>
      <c r="B56" s="86"/>
      <c r="C56" s="86"/>
      <c r="D56" s="86"/>
      <c r="E56" s="86"/>
      <c r="F56" s="86"/>
      <c r="G56" s="86"/>
      <c r="H56" s="86"/>
      <c r="I56" s="86"/>
      <c r="J56" s="87">
        <v>0</v>
      </c>
      <c r="K56" s="87">
        <v>0</v>
      </c>
      <c r="L56" s="87"/>
      <c r="M56" s="87"/>
      <c r="N56" s="87"/>
      <c r="O56" s="36"/>
    </row>
    <row r="57" spans="1:15" ht="30.75" customHeight="1">
      <c r="A57" s="36"/>
      <c r="B57" s="298" t="s">
        <v>111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36"/>
    </row>
    <row r="58" spans="1:15" ht="27.75" customHeight="1">
      <c r="A58" s="36"/>
      <c r="B58" s="296" t="s">
        <v>114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36"/>
    </row>
    <row r="59" spans="1:15" ht="14.25">
      <c r="A59" s="36"/>
      <c r="B59" s="299"/>
      <c r="C59" s="299"/>
      <c r="D59" s="299"/>
      <c r="E59" s="299"/>
      <c r="F59" s="299"/>
      <c r="G59" s="299"/>
      <c r="H59" s="299"/>
      <c r="I59" s="36"/>
      <c r="J59" s="36"/>
      <c r="K59" s="36"/>
      <c r="L59" s="36"/>
      <c r="M59" s="36"/>
      <c r="N59" s="36"/>
      <c r="O59" s="36"/>
    </row>
    <row r="60" spans="1:15" ht="14.25">
      <c r="A60" s="36"/>
      <c r="B60" s="297" t="s">
        <v>175</v>
      </c>
      <c r="C60" s="297"/>
      <c r="D60" s="297"/>
      <c r="E60" s="297"/>
      <c r="F60" s="297"/>
      <c r="G60" s="297"/>
      <c r="H60" s="297"/>
      <c r="I60" s="36"/>
      <c r="J60" s="36"/>
      <c r="K60" s="36"/>
      <c r="L60" s="36"/>
      <c r="M60" s="36"/>
      <c r="N60" s="36"/>
      <c r="O60" s="36"/>
    </row>
    <row r="61" spans="1:15" ht="14.25">
      <c r="A61" s="36"/>
      <c r="I61" s="36"/>
      <c r="J61" s="36"/>
      <c r="K61" s="36"/>
      <c r="L61" s="36"/>
      <c r="M61" s="36"/>
      <c r="N61" s="36"/>
      <c r="O61" s="36"/>
    </row>
    <row r="62" spans="1:15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</sheetData>
  <sheetProtection/>
  <mergeCells count="5">
    <mergeCell ref="B60:H60"/>
    <mergeCell ref="B58:N58"/>
    <mergeCell ref="B57:N57"/>
    <mergeCell ref="B59:H59"/>
    <mergeCell ref="B9:K9"/>
  </mergeCells>
  <hyperlinks>
    <hyperlink ref="L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8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3"/>
  <sheetViews>
    <sheetView showGridLines="0" zoomScalePageLayoutView="0" workbookViewId="0" topLeftCell="A46">
      <selection activeCell="N10" sqref="N10"/>
    </sheetView>
  </sheetViews>
  <sheetFormatPr defaultColWidth="11.140625" defaultRowHeight="12.75"/>
  <cols>
    <col min="1" max="1" width="4.8515625" style="157" customWidth="1"/>
    <col min="2" max="2" width="12.28125" style="180" customWidth="1"/>
    <col min="3" max="3" width="26.7109375" style="157" customWidth="1"/>
    <col min="4" max="12" width="12.57421875" style="157" customWidth="1"/>
    <col min="13" max="13" width="5.57421875" style="157" customWidth="1"/>
    <col min="14" max="16384" width="11.140625" style="157" customWidth="1"/>
  </cols>
  <sheetData>
    <row r="1" s="148" customFormat="1" ht="15" customHeight="1"/>
    <row r="2" s="148" customFormat="1" ht="32.25" customHeight="1">
      <c r="B2" s="149" t="s">
        <v>117</v>
      </c>
    </row>
    <row r="3" s="148" customFormat="1" ht="28.5" customHeight="1">
      <c r="B3" s="25" t="str">
        <f>Índice!B3</f>
        <v>Consejería de Desarrollo Educativo y Formación Profesional</v>
      </c>
    </row>
    <row r="4" s="150" customFormat="1" ht="15" customHeight="1"/>
    <row r="5" s="153" customFormat="1" ht="19.5" customHeight="1">
      <c r="H5" s="154"/>
    </row>
    <row r="6" spans="2:11" s="153" customFormat="1" ht="19.5" customHeight="1">
      <c r="B6" s="155" t="str">
        <f>'[1]Índice'!C8</f>
        <v>Alumnado escolarizado en el Sistema Educativo Andaluz. Resumen de datos de avance</v>
      </c>
      <c r="K6" s="28" t="s">
        <v>21</v>
      </c>
    </row>
    <row r="7" s="153" customFormat="1" ht="19.5" customHeight="1">
      <c r="B7" s="31" t="str">
        <f>Índice!C9</f>
        <v>Curso 2022/2023</v>
      </c>
    </row>
    <row r="8" spans="2:14" ht="4.5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N8" s="158"/>
    </row>
    <row r="9" spans="2:11" s="159" customFormat="1" ht="39.75" customHeight="1" thickBot="1">
      <c r="B9" s="303" t="s">
        <v>205</v>
      </c>
      <c r="C9" s="303"/>
      <c r="D9" s="303"/>
      <c r="E9" s="303"/>
      <c r="F9" s="303"/>
      <c r="G9" s="303"/>
      <c r="H9" s="303"/>
      <c r="I9" s="303"/>
      <c r="J9" s="303"/>
      <c r="K9" s="303"/>
    </row>
    <row r="10" spans="2:12" ht="60" customHeight="1">
      <c r="B10" s="160"/>
      <c r="C10" s="161"/>
      <c r="D10" s="304" t="s">
        <v>189</v>
      </c>
      <c r="E10" s="304"/>
      <c r="F10" s="304" t="s">
        <v>190</v>
      </c>
      <c r="G10" s="304"/>
      <c r="H10" s="304" t="s">
        <v>191</v>
      </c>
      <c r="I10" s="304"/>
      <c r="J10" s="304" t="s">
        <v>15</v>
      </c>
      <c r="K10" s="304"/>
      <c r="L10" s="304"/>
    </row>
    <row r="11" spans="2:12" ht="30" customHeight="1" thickBot="1">
      <c r="B11" s="162"/>
      <c r="C11" s="163"/>
      <c r="D11" s="164" t="s">
        <v>42</v>
      </c>
      <c r="E11" s="164" t="s">
        <v>10</v>
      </c>
      <c r="F11" s="164" t="s">
        <v>42</v>
      </c>
      <c r="G11" s="164" t="s">
        <v>10</v>
      </c>
      <c r="H11" s="164" t="s">
        <v>42</v>
      </c>
      <c r="I11" s="164" t="s">
        <v>10</v>
      </c>
      <c r="J11" s="164" t="s">
        <v>42</v>
      </c>
      <c r="K11" s="164" t="s">
        <v>10</v>
      </c>
      <c r="L11" s="164" t="s">
        <v>1</v>
      </c>
    </row>
    <row r="12" spans="2:12" ht="16.5" customHeight="1">
      <c r="B12" s="305" t="s">
        <v>192</v>
      </c>
      <c r="C12" s="165" t="s">
        <v>193</v>
      </c>
      <c r="D12" s="166"/>
      <c r="E12" s="166"/>
      <c r="F12" s="166"/>
      <c r="G12" s="166"/>
      <c r="H12" s="166"/>
      <c r="I12" s="166"/>
      <c r="J12" s="166"/>
      <c r="K12" s="166"/>
      <c r="L12" s="167"/>
    </row>
    <row r="13" spans="2:12" ht="16.5" customHeight="1">
      <c r="B13" s="305"/>
      <c r="C13" s="168" t="s">
        <v>0</v>
      </c>
      <c r="D13" s="169">
        <v>4465</v>
      </c>
      <c r="E13" s="169">
        <v>2167</v>
      </c>
      <c r="F13" s="169"/>
      <c r="G13" s="169"/>
      <c r="H13" s="169"/>
      <c r="I13" s="169"/>
      <c r="J13" s="170">
        <v>4465</v>
      </c>
      <c r="K13" s="170">
        <v>2167</v>
      </c>
      <c r="L13" s="170">
        <v>6632</v>
      </c>
    </row>
    <row r="14" spans="2:12" ht="16.5" customHeight="1">
      <c r="B14" s="305"/>
      <c r="C14" s="168" t="s">
        <v>13</v>
      </c>
      <c r="D14" s="169">
        <v>1701</v>
      </c>
      <c r="E14" s="169">
        <v>881</v>
      </c>
      <c r="F14" s="169"/>
      <c r="G14" s="169"/>
      <c r="H14" s="169"/>
      <c r="I14" s="169"/>
      <c r="J14" s="170">
        <v>1701</v>
      </c>
      <c r="K14" s="170">
        <v>881</v>
      </c>
      <c r="L14" s="170">
        <v>2582</v>
      </c>
    </row>
    <row r="15" spans="2:12" ht="16.5" customHeight="1">
      <c r="B15" s="305"/>
      <c r="C15" s="171" t="s">
        <v>14</v>
      </c>
      <c r="D15" s="169">
        <v>1</v>
      </c>
      <c r="E15" s="169">
        <v>3</v>
      </c>
      <c r="F15" s="169"/>
      <c r="G15" s="169"/>
      <c r="H15" s="169"/>
      <c r="I15" s="169"/>
      <c r="J15" s="170">
        <v>1</v>
      </c>
      <c r="K15" s="170">
        <v>3</v>
      </c>
      <c r="L15" s="170">
        <v>4</v>
      </c>
    </row>
    <row r="16" spans="2:12" ht="16.5" customHeight="1">
      <c r="B16" s="306"/>
      <c r="C16" s="172" t="s">
        <v>1</v>
      </c>
      <c r="D16" s="170">
        <v>6167</v>
      </c>
      <c r="E16" s="170">
        <v>3051</v>
      </c>
      <c r="F16" s="170"/>
      <c r="G16" s="170"/>
      <c r="H16" s="170"/>
      <c r="I16" s="170"/>
      <c r="J16" s="170">
        <v>6167</v>
      </c>
      <c r="K16" s="170">
        <v>3051</v>
      </c>
      <c r="L16" s="170">
        <v>9218</v>
      </c>
    </row>
    <row r="17" spans="2:12" ht="16.5" customHeight="1">
      <c r="B17" s="300" t="s">
        <v>194</v>
      </c>
      <c r="C17" s="173" t="s">
        <v>195</v>
      </c>
      <c r="D17" s="174"/>
      <c r="E17" s="174"/>
      <c r="F17" s="174"/>
      <c r="G17" s="174"/>
      <c r="H17" s="174"/>
      <c r="I17" s="174"/>
      <c r="J17" s="175">
        <v>0</v>
      </c>
      <c r="K17" s="175">
        <v>0</v>
      </c>
      <c r="L17" s="174">
        <v>0</v>
      </c>
    </row>
    <row r="18" spans="2:12" ht="16.5" customHeight="1">
      <c r="B18" s="301"/>
      <c r="C18" s="168" t="s">
        <v>0</v>
      </c>
      <c r="D18" s="169">
        <v>8926</v>
      </c>
      <c r="E18" s="169">
        <v>3311</v>
      </c>
      <c r="F18" s="169">
        <v>12</v>
      </c>
      <c r="G18" s="169">
        <v>3</v>
      </c>
      <c r="H18" s="169">
        <v>616</v>
      </c>
      <c r="I18" s="169">
        <v>272</v>
      </c>
      <c r="J18" s="170">
        <v>9554</v>
      </c>
      <c r="K18" s="170">
        <v>3586</v>
      </c>
      <c r="L18" s="170">
        <v>13140</v>
      </c>
    </row>
    <row r="19" spans="2:12" ht="16.5" customHeight="1">
      <c r="B19" s="301"/>
      <c r="C19" s="168" t="s">
        <v>13</v>
      </c>
      <c r="D19" s="169">
        <v>1735</v>
      </c>
      <c r="E19" s="169">
        <v>628</v>
      </c>
      <c r="F19" s="169">
        <v>6</v>
      </c>
      <c r="G19" s="169">
        <v>2</v>
      </c>
      <c r="H19" s="169">
        <v>187</v>
      </c>
      <c r="I19" s="169">
        <v>74</v>
      </c>
      <c r="J19" s="170">
        <v>1928</v>
      </c>
      <c r="K19" s="170">
        <v>704</v>
      </c>
      <c r="L19" s="170">
        <v>2632</v>
      </c>
    </row>
    <row r="20" spans="2:12" ht="16.5" customHeight="1">
      <c r="B20" s="301"/>
      <c r="C20" s="171" t="s">
        <v>14</v>
      </c>
      <c r="D20" s="169">
        <v>30</v>
      </c>
      <c r="E20" s="169">
        <v>14</v>
      </c>
      <c r="F20" s="169">
        <v>0</v>
      </c>
      <c r="G20" s="169">
        <v>0</v>
      </c>
      <c r="H20" s="169">
        <v>5</v>
      </c>
      <c r="I20" s="169">
        <v>0</v>
      </c>
      <c r="J20" s="170">
        <v>35</v>
      </c>
      <c r="K20" s="170">
        <v>14</v>
      </c>
      <c r="L20" s="170">
        <v>49</v>
      </c>
    </row>
    <row r="21" spans="2:12" ht="16.5" customHeight="1">
      <c r="B21" s="301"/>
      <c r="C21" s="172" t="s">
        <v>1</v>
      </c>
      <c r="D21" s="170">
        <v>10691</v>
      </c>
      <c r="E21" s="170">
        <v>3953</v>
      </c>
      <c r="F21" s="170">
        <v>18</v>
      </c>
      <c r="G21" s="170">
        <v>5</v>
      </c>
      <c r="H21" s="170">
        <v>808</v>
      </c>
      <c r="I21" s="170">
        <v>346</v>
      </c>
      <c r="J21" s="170">
        <v>11517</v>
      </c>
      <c r="K21" s="170">
        <v>4304</v>
      </c>
      <c r="L21" s="170">
        <v>15821</v>
      </c>
    </row>
    <row r="22" spans="2:12" ht="16.5" customHeight="1">
      <c r="B22" s="301"/>
      <c r="C22" s="173" t="s">
        <v>196</v>
      </c>
      <c r="D22" s="174"/>
      <c r="E22" s="174"/>
      <c r="F22" s="174"/>
      <c r="G22" s="174"/>
      <c r="H22" s="174"/>
      <c r="I22" s="174"/>
      <c r="J22" s="175">
        <v>0</v>
      </c>
      <c r="K22" s="175">
        <v>0</v>
      </c>
      <c r="L22" s="174">
        <v>0</v>
      </c>
    </row>
    <row r="23" spans="2:12" ht="16.5" customHeight="1">
      <c r="B23" s="301"/>
      <c r="C23" s="168" t="s">
        <v>0</v>
      </c>
      <c r="D23" s="169">
        <v>16147</v>
      </c>
      <c r="E23" s="169">
        <v>6030</v>
      </c>
      <c r="F23" s="169">
        <v>2948</v>
      </c>
      <c r="G23" s="169">
        <v>1774</v>
      </c>
      <c r="H23" s="169">
        <v>8916</v>
      </c>
      <c r="I23" s="169">
        <v>5762</v>
      </c>
      <c r="J23" s="170">
        <v>28011</v>
      </c>
      <c r="K23" s="170">
        <v>13566</v>
      </c>
      <c r="L23" s="170">
        <v>41577</v>
      </c>
    </row>
    <row r="24" spans="2:12" ht="16.5" customHeight="1">
      <c r="B24" s="301"/>
      <c r="C24" s="168" t="s">
        <v>13</v>
      </c>
      <c r="D24" s="169">
        <v>3443</v>
      </c>
      <c r="E24" s="169">
        <v>1407</v>
      </c>
      <c r="F24" s="169">
        <v>1251</v>
      </c>
      <c r="G24" s="169">
        <v>751</v>
      </c>
      <c r="H24" s="169">
        <v>2047</v>
      </c>
      <c r="I24" s="169">
        <v>1471</v>
      </c>
      <c r="J24" s="170">
        <v>6741</v>
      </c>
      <c r="K24" s="170">
        <v>3629</v>
      </c>
      <c r="L24" s="170">
        <v>10370</v>
      </c>
    </row>
    <row r="25" spans="2:12" ht="16.5" customHeight="1">
      <c r="B25" s="301"/>
      <c r="C25" s="171" t="s">
        <v>14</v>
      </c>
      <c r="D25" s="169">
        <v>100</v>
      </c>
      <c r="E25" s="169">
        <v>27</v>
      </c>
      <c r="F25" s="169">
        <v>68</v>
      </c>
      <c r="G25" s="169">
        <v>44</v>
      </c>
      <c r="H25" s="169">
        <v>41</v>
      </c>
      <c r="I25" s="169">
        <v>12</v>
      </c>
      <c r="J25" s="170">
        <v>209</v>
      </c>
      <c r="K25" s="170">
        <v>83</v>
      </c>
      <c r="L25" s="170">
        <v>292</v>
      </c>
    </row>
    <row r="26" spans="2:12" ht="16.5" customHeight="1">
      <c r="B26" s="301"/>
      <c r="C26" s="172" t="s">
        <v>1</v>
      </c>
      <c r="D26" s="170">
        <v>19690</v>
      </c>
      <c r="E26" s="170">
        <v>7464</v>
      </c>
      <c r="F26" s="170">
        <v>4267</v>
      </c>
      <c r="G26" s="170">
        <v>2569</v>
      </c>
      <c r="H26" s="170">
        <v>11004</v>
      </c>
      <c r="I26" s="170">
        <v>7245</v>
      </c>
      <c r="J26" s="170">
        <v>34961</v>
      </c>
      <c r="K26" s="170">
        <v>17278</v>
      </c>
      <c r="L26" s="170">
        <v>52239</v>
      </c>
    </row>
    <row r="27" spans="2:12" ht="16.5" customHeight="1">
      <c r="B27" s="301"/>
      <c r="C27" s="173" t="s">
        <v>36</v>
      </c>
      <c r="D27" s="174"/>
      <c r="E27" s="174"/>
      <c r="F27" s="174"/>
      <c r="G27" s="174"/>
      <c r="H27" s="174"/>
      <c r="I27" s="174"/>
      <c r="J27" s="175">
        <v>0</v>
      </c>
      <c r="K27" s="175">
        <v>0</v>
      </c>
      <c r="L27" s="174">
        <v>0</v>
      </c>
    </row>
    <row r="28" spans="2:12" ht="16.5" customHeight="1">
      <c r="B28" s="301"/>
      <c r="C28" s="168" t="s">
        <v>0</v>
      </c>
      <c r="D28" s="169">
        <v>9507</v>
      </c>
      <c r="E28" s="169">
        <v>3891</v>
      </c>
      <c r="F28" s="169">
        <v>3887</v>
      </c>
      <c r="G28" s="169">
        <v>2560</v>
      </c>
      <c r="H28" s="169">
        <v>7477</v>
      </c>
      <c r="I28" s="169">
        <v>5369</v>
      </c>
      <c r="J28" s="170">
        <v>20871</v>
      </c>
      <c r="K28" s="170">
        <v>11820</v>
      </c>
      <c r="L28" s="170">
        <v>32691</v>
      </c>
    </row>
    <row r="29" spans="2:12" ht="16.5" customHeight="1">
      <c r="B29" s="301"/>
      <c r="C29" s="168" t="s">
        <v>13</v>
      </c>
      <c r="D29" s="169">
        <v>2436</v>
      </c>
      <c r="E29" s="169">
        <v>1051</v>
      </c>
      <c r="F29" s="169">
        <v>1392</v>
      </c>
      <c r="G29" s="169">
        <v>858</v>
      </c>
      <c r="H29" s="169">
        <v>1872</v>
      </c>
      <c r="I29" s="169">
        <v>1402</v>
      </c>
      <c r="J29" s="170">
        <v>5700</v>
      </c>
      <c r="K29" s="170">
        <v>3311</v>
      </c>
      <c r="L29" s="170">
        <v>9011</v>
      </c>
    </row>
    <row r="30" spans="2:12" ht="16.5" customHeight="1">
      <c r="B30" s="301"/>
      <c r="C30" s="171" t="s">
        <v>14</v>
      </c>
      <c r="D30" s="169">
        <v>88</v>
      </c>
      <c r="E30" s="169">
        <v>31</v>
      </c>
      <c r="F30" s="169">
        <v>117</v>
      </c>
      <c r="G30" s="169">
        <v>82</v>
      </c>
      <c r="H30" s="169">
        <v>68</v>
      </c>
      <c r="I30" s="169">
        <v>34</v>
      </c>
      <c r="J30" s="170">
        <v>273</v>
      </c>
      <c r="K30" s="170">
        <v>147</v>
      </c>
      <c r="L30" s="170">
        <v>420</v>
      </c>
    </row>
    <row r="31" spans="2:12" ht="16.5" customHeight="1">
      <c r="B31" s="301"/>
      <c r="C31" s="172" t="s">
        <v>1</v>
      </c>
      <c r="D31" s="170">
        <v>12031</v>
      </c>
      <c r="E31" s="170">
        <v>4973</v>
      </c>
      <c r="F31" s="170">
        <v>5396</v>
      </c>
      <c r="G31" s="170">
        <v>3500</v>
      </c>
      <c r="H31" s="170">
        <v>9417</v>
      </c>
      <c r="I31" s="170">
        <v>6805</v>
      </c>
      <c r="J31" s="170">
        <v>26844</v>
      </c>
      <c r="K31" s="170">
        <v>15278</v>
      </c>
      <c r="L31" s="170">
        <v>42122</v>
      </c>
    </row>
    <row r="32" spans="2:12" ht="16.5" customHeight="1">
      <c r="B32" s="301"/>
      <c r="C32" s="173" t="s">
        <v>37</v>
      </c>
      <c r="D32" s="174"/>
      <c r="E32" s="174"/>
      <c r="F32" s="174"/>
      <c r="G32" s="174"/>
      <c r="H32" s="174"/>
      <c r="I32" s="174"/>
      <c r="J32" s="175">
        <v>0</v>
      </c>
      <c r="K32" s="175">
        <v>0</v>
      </c>
      <c r="L32" s="174">
        <v>0</v>
      </c>
    </row>
    <row r="33" spans="2:12" ht="16.5" customHeight="1">
      <c r="B33" s="301"/>
      <c r="C33" s="168" t="s">
        <v>0</v>
      </c>
      <c r="D33" s="169">
        <v>1023</v>
      </c>
      <c r="E33" s="169">
        <v>466</v>
      </c>
      <c r="F33" s="169">
        <v>1542</v>
      </c>
      <c r="G33" s="169">
        <v>1111</v>
      </c>
      <c r="H33" s="169">
        <v>725</v>
      </c>
      <c r="I33" s="169">
        <v>696</v>
      </c>
      <c r="J33" s="170">
        <v>3290</v>
      </c>
      <c r="K33" s="170">
        <v>2273</v>
      </c>
      <c r="L33" s="170">
        <v>5563</v>
      </c>
    </row>
    <row r="34" spans="2:12" ht="16.5" customHeight="1">
      <c r="B34" s="301"/>
      <c r="C34" s="168" t="s">
        <v>13</v>
      </c>
      <c r="D34" s="169">
        <v>90</v>
      </c>
      <c r="E34" s="169">
        <v>25</v>
      </c>
      <c r="F34" s="169">
        <v>129</v>
      </c>
      <c r="G34" s="169">
        <v>79</v>
      </c>
      <c r="H34" s="169">
        <v>51</v>
      </c>
      <c r="I34" s="169">
        <v>58</v>
      </c>
      <c r="J34" s="170">
        <v>270</v>
      </c>
      <c r="K34" s="170">
        <v>162</v>
      </c>
      <c r="L34" s="170">
        <v>432</v>
      </c>
    </row>
    <row r="35" spans="2:12" ht="16.5" customHeight="1">
      <c r="B35" s="301"/>
      <c r="C35" s="171" t="s">
        <v>14</v>
      </c>
      <c r="D35" s="169">
        <v>158</v>
      </c>
      <c r="E35" s="169">
        <v>51</v>
      </c>
      <c r="F35" s="169">
        <v>282</v>
      </c>
      <c r="G35" s="169">
        <v>206</v>
      </c>
      <c r="H35" s="169">
        <v>132</v>
      </c>
      <c r="I35" s="169">
        <v>101</v>
      </c>
      <c r="J35" s="170">
        <v>572</v>
      </c>
      <c r="K35" s="170">
        <v>358</v>
      </c>
      <c r="L35" s="170">
        <v>930</v>
      </c>
    </row>
    <row r="36" spans="2:12" ht="16.5" customHeight="1">
      <c r="B36" s="301"/>
      <c r="C36" s="172" t="s">
        <v>1</v>
      </c>
      <c r="D36" s="170">
        <v>1271</v>
      </c>
      <c r="E36" s="170">
        <v>542</v>
      </c>
      <c r="F36" s="170">
        <v>1953</v>
      </c>
      <c r="G36" s="170">
        <v>1396</v>
      </c>
      <c r="H36" s="170">
        <v>908</v>
      </c>
      <c r="I36" s="170">
        <v>855</v>
      </c>
      <c r="J36" s="170">
        <v>4132</v>
      </c>
      <c r="K36" s="170">
        <v>2793</v>
      </c>
      <c r="L36" s="170">
        <v>6925</v>
      </c>
    </row>
    <row r="37" spans="2:12" ht="16.5" customHeight="1">
      <c r="B37" s="301"/>
      <c r="C37" s="173" t="s">
        <v>197</v>
      </c>
      <c r="D37" s="174"/>
      <c r="E37" s="174"/>
      <c r="F37" s="174"/>
      <c r="G37" s="174"/>
      <c r="H37" s="174"/>
      <c r="I37" s="174"/>
      <c r="J37" s="175">
        <v>0</v>
      </c>
      <c r="K37" s="175">
        <v>0</v>
      </c>
      <c r="L37" s="174">
        <v>0</v>
      </c>
    </row>
    <row r="38" spans="2:12" ht="16.5" customHeight="1">
      <c r="B38" s="301"/>
      <c r="C38" s="168" t="s">
        <v>0</v>
      </c>
      <c r="D38" s="169">
        <v>2233</v>
      </c>
      <c r="E38" s="169">
        <v>809</v>
      </c>
      <c r="F38" s="169">
        <v>101</v>
      </c>
      <c r="G38" s="169">
        <v>19</v>
      </c>
      <c r="H38" s="169">
        <v>1622</v>
      </c>
      <c r="I38" s="169">
        <v>1096</v>
      </c>
      <c r="J38" s="170">
        <v>3956</v>
      </c>
      <c r="K38" s="170">
        <v>1924</v>
      </c>
      <c r="L38" s="170">
        <v>5880</v>
      </c>
    </row>
    <row r="39" spans="2:12" ht="16.5" customHeight="1">
      <c r="B39" s="301"/>
      <c r="C39" s="168" t="s">
        <v>13</v>
      </c>
      <c r="D39" s="169">
        <v>700</v>
      </c>
      <c r="E39" s="169">
        <v>339</v>
      </c>
      <c r="F39" s="169">
        <v>20</v>
      </c>
      <c r="G39" s="169">
        <v>8</v>
      </c>
      <c r="H39" s="169">
        <v>533</v>
      </c>
      <c r="I39" s="169">
        <v>504</v>
      </c>
      <c r="J39" s="170">
        <v>1253</v>
      </c>
      <c r="K39" s="170">
        <v>851</v>
      </c>
      <c r="L39" s="170">
        <v>2104</v>
      </c>
    </row>
    <row r="40" spans="2:12" ht="16.5" customHeight="1">
      <c r="B40" s="301"/>
      <c r="C40" s="171" t="s">
        <v>14</v>
      </c>
      <c r="D40" s="169">
        <v>258</v>
      </c>
      <c r="E40" s="169">
        <v>138</v>
      </c>
      <c r="F40" s="169">
        <v>15</v>
      </c>
      <c r="G40" s="169">
        <v>5</v>
      </c>
      <c r="H40" s="169">
        <v>261</v>
      </c>
      <c r="I40" s="169">
        <v>216</v>
      </c>
      <c r="J40" s="170">
        <v>534</v>
      </c>
      <c r="K40" s="170">
        <v>359</v>
      </c>
      <c r="L40" s="170">
        <v>893</v>
      </c>
    </row>
    <row r="41" spans="2:12" ht="16.5" customHeight="1">
      <c r="B41" s="301"/>
      <c r="C41" s="172" t="s">
        <v>1</v>
      </c>
      <c r="D41" s="170">
        <v>3191</v>
      </c>
      <c r="E41" s="170">
        <v>1286</v>
      </c>
      <c r="F41" s="170">
        <v>136</v>
      </c>
      <c r="G41" s="170">
        <v>32</v>
      </c>
      <c r="H41" s="170">
        <v>2416</v>
      </c>
      <c r="I41" s="170">
        <v>1816</v>
      </c>
      <c r="J41" s="170">
        <v>5743</v>
      </c>
      <c r="K41" s="170">
        <v>3134</v>
      </c>
      <c r="L41" s="170">
        <v>8877</v>
      </c>
    </row>
    <row r="42" spans="2:12" ht="16.5" customHeight="1">
      <c r="B42" s="301"/>
      <c r="C42" s="173" t="s">
        <v>198</v>
      </c>
      <c r="D42" s="174"/>
      <c r="E42" s="174"/>
      <c r="F42" s="174"/>
      <c r="G42" s="174"/>
      <c r="H42" s="174"/>
      <c r="I42" s="174"/>
      <c r="J42" s="175">
        <v>0</v>
      </c>
      <c r="K42" s="175">
        <v>0</v>
      </c>
      <c r="L42" s="174">
        <v>0</v>
      </c>
    </row>
    <row r="43" spans="2:12" ht="16.5" customHeight="1">
      <c r="B43" s="301"/>
      <c r="C43" s="168" t="s">
        <v>0</v>
      </c>
      <c r="D43" s="169">
        <v>795</v>
      </c>
      <c r="E43" s="169">
        <v>291</v>
      </c>
      <c r="F43" s="169">
        <v>208</v>
      </c>
      <c r="G43" s="169">
        <v>66</v>
      </c>
      <c r="H43" s="169">
        <v>570</v>
      </c>
      <c r="I43" s="169">
        <v>421</v>
      </c>
      <c r="J43" s="170">
        <v>1573</v>
      </c>
      <c r="K43" s="170">
        <v>778</v>
      </c>
      <c r="L43" s="170">
        <v>2351</v>
      </c>
    </row>
    <row r="44" spans="2:12" ht="16.5" customHeight="1">
      <c r="B44" s="301"/>
      <c r="C44" s="168" t="s">
        <v>13</v>
      </c>
      <c r="D44" s="169">
        <v>98</v>
      </c>
      <c r="E44" s="169">
        <v>56</v>
      </c>
      <c r="F44" s="169">
        <v>29</v>
      </c>
      <c r="G44" s="169">
        <v>7</v>
      </c>
      <c r="H44" s="169">
        <v>86</v>
      </c>
      <c r="I44" s="169">
        <v>58</v>
      </c>
      <c r="J44" s="170">
        <v>213</v>
      </c>
      <c r="K44" s="170">
        <v>121</v>
      </c>
      <c r="L44" s="170">
        <v>334</v>
      </c>
    </row>
    <row r="45" spans="2:12" ht="16.5" customHeight="1">
      <c r="B45" s="301"/>
      <c r="C45" s="171" t="s">
        <v>14</v>
      </c>
      <c r="D45" s="169">
        <v>350</v>
      </c>
      <c r="E45" s="169">
        <v>181</v>
      </c>
      <c r="F45" s="169">
        <v>84</v>
      </c>
      <c r="G45" s="169">
        <v>45</v>
      </c>
      <c r="H45" s="169">
        <v>250</v>
      </c>
      <c r="I45" s="169">
        <v>326</v>
      </c>
      <c r="J45" s="170">
        <v>684</v>
      </c>
      <c r="K45" s="170">
        <v>552</v>
      </c>
      <c r="L45" s="170">
        <v>1236</v>
      </c>
    </row>
    <row r="46" spans="2:12" ht="16.5" customHeight="1">
      <c r="B46" s="301"/>
      <c r="C46" s="172" t="s">
        <v>1</v>
      </c>
      <c r="D46" s="170">
        <v>1243</v>
      </c>
      <c r="E46" s="170">
        <v>528</v>
      </c>
      <c r="F46" s="170">
        <v>321</v>
      </c>
      <c r="G46" s="170">
        <v>118</v>
      </c>
      <c r="H46" s="170">
        <v>906</v>
      </c>
      <c r="I46" s="170">
        <v>805</v>
      </c>
      <c r="J46" s="170">
        <v>2470</v>
      </c>
      <c r="K46" s="170">
        <v>1451</v>
      </c>
      <c r="L46" s="170">
        <v>3921</v>
      </c>
    </row>
    <row r="47" spans="2:12" ht="16.5" customHeight="1">
      <c r="B47" s="301"/>
      <c r="C47" s="173" t="s">
        <v>199</v>
      </c>
      <c r="D47" s="174"/>
      <c r="E47" s="174"/>
      <c r="F47" s="174"/>
      <c r="G47" s="174"/>
      <c r="H47" s="174"/>
      <c r="I47" s="174"/>
      <c r="J47" s="175">
        <v>0</v>
      </c>
      <c r="K47" s="175">
        <v>0</v>
      </c>
      <c r="L47" s="174">
        <v>0</v>
      </c>
    </row>
    <row r="48" spans="2:12" ht="16.5" customHeight="1">
      <c r="B48" s="301"/>
      <c r="C48" s="168" t="s">
        <v>0</v>
      </c>
      <c r="D48" s="169">
        <v>1308</v>
      </c>
      <c r="E48" s="169">
        <v>518</v>
      </c>
      <c r="F48" s="169">
        <v>15</v>
      </c>
      <c r="G48" s="169">
        <v>1</v>
      </c>
      <c r="H48" s="169">
        <v>914</v>
      </c>
      <c r="I48" s="169">
        <v>324</v>
      </c>
      <c r="J48" s="170">
        <v>2237</v>
      </c>
      <c r="K48" s="170">
        <v>843</v>
      </c>
      <c r="L48" s="170">
        <v>3080</v>
      </c>
    </row>
    <row r="49" spans="2:12" ht="16.5" customHeight="1">
      <c r="B49" s="301"/>
      <c r="C49" s="168" t="s">
        <v>13</v>
      </c>
      <c r="D49" s="169">
        <v>327</v>
      </c>
      <c r="E49" s="169">
        <v>103</v>
      </c>
      <c r="F49" s="169">
        <v>1</v>
      </c>
      <c r="G49" s="169">
        <v>1</v>
      </c>
      <c r="H49" s="169">
        <v>258</v>
      </c>
      <c r="I49" s="169">
        <v>127</v>
      </c>
      <c r="J49" s="170">
        <v>586</v>
      </c>
      <c r="K49" s="170">
        <v>231</v>
      </c>
      <c r="L49" s="170">
        <v>817</v>
      </c>
    </row>
    <row r="50" spans="2:12" ht="16.5" customHeight="1">
      <c r="B50" s="301"/>
      <c r="C50" s="171" t="s">
        <v>14</v>
      </c>
      <c r="D50" s="169">
        <v>0</v>
      </c>
      <c r="E50" s="169">
        <v>0</v>
      </c>
      <c r="F50" s="169">
        <v>0</v>
      </c>
      <c r="G50" s="169">
        <v>0</v>
      </c>
      <c r="H50" s="169">
        <v>2</v>
      </c>
      <c r="I50" s="169">
        <v>0</v>
      </c>
      <c r="J50" s="170">
        <v>2</v>
      </c>
      <c r="K50" s="170">
        <v>0</v>
      </c>
      <c r="L50" s="170">
        <v>2</v>
      </c>
    </row>
    <row r="51" spans="2:12" ht="16.5" customHeight="1">
      <c r="B51" s="301"/>
      <c r="C51" s="172" t="s">
        <v>1</v>
      </c>
      <c r="D51" s="170">
        <v>1635</v>
      </c>
      <c r="E51" s="170">
        <v>621</v>
      </c>
      <c r="F51" s="170">
        <v>16</v>
      </c>
      <c r="G51" s="170">
        <v>2</v>
      </c>
      <c r="H51" s="170">
        <v>1174</v>
      </c>
      <c r="I51" s="170">
        <v>451</v>
      </c>
      <c r="J51" s="170">
        <v>2825</v>
      </c>
      <c r="K51" s="170">
        <v>1074</v>
      </c>
      <c r="L51" s="170">
        <v>3899</v>
      </c>
    </row>
    <row r="52" spans="2:12" ht="16.5" customHeight="1">
      <c r="B52" s="301"/>
      <c r="C52" s="173" t="s">
        <v>200</v>
      </c>
      <c r="D52" s="174"/>
      <c r="E52" s="174"/>
      <c r="F52" s="174"/>
      <c r="G52" s="174"/>
      <c r="H52" s="174"/>
      <c r="I52" s="174"/>
      <c r="J52" s="175">
        <v>0</v>
      </c>
      <c r="K52" s="175">
        <v>0</v>
      </c>
      <c r="L52" s="174">
        <v>0</v>
      </c>
    </row>
    <row r="53" spans="2:12" ht="16.5" customHeight="1">
      <c r="B53" s="301"/>
      <c r="C53" s="168" t="s">
        <v>0</v>
      </c>
      <c r="D53" s="169">
        <v>668</v>
      </c>
      <c r="E53" s="169">
        <v>384</v>
      </c>
      <c r="F53" s="169">
        <v>7</v>
      </c>
      <c r="G53" s="169">
        <v>1</v>
      </c>
      <c r="H53" s="169">
        <v>604</v>
      </c>
      <c r="I53" s="169">
        <v>490</v>
      </c>
      <c r="J53" s="170">
        <v>1279</v>
      </c>
      <c r="K53" s="170">
        <v>875</v>
      </c>
      <c r="L53" s="170">
        <v>2154</v>
      </c>
    </row>
    <row r="54" spans="2:12" ht="16.5" customHeight="1">
      <c r="B54" s="301"/>
      <c r="C54" s="168" t="s">
        <v>13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70">
        <v>0</v>
      </c>
      <c r="K54" s="170">
        <v>0</v>
      </c>
      <c r="L54" s="170">
        <v>0</v>
      </c>
    </row>
    <row r="55" spans="2:12" ht="16.5" customHeight="1">
      <c r="B55" s="301"/>
      <c r="C55" s="171" t="s">
        <v>14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70">
        <v>0</v>
      </c>
      <c r="K55" s="170">
        <v>0</v>
      </c>
      <c r="L55" s="170">
        <v>0</v>
      </c>
    </row>
    <row r="56" spans="2:12" ht="16.5" customHeight="1">
      <c r="B56" s="301"/>
      <c r="C56" s="172" t="s">
        <v>1</v>
      </c>
      <c r="D56" s="170">
        <v>668</v>
      </c>
      <c r="E56" s="170">
        <v>384</v>
      </c>
      <c r="F56" s="170">
        <v>7</v>
      </c>
      <c r="G56" s="170">
        <v>1</v>
      </c>
      <c r="H56" s="170">
        <v>604</v>
      </c>
      <c r="I56" s="170">
        <v>490</v>
      </c>
      <c r="J56" s="170">
        <v>1279</v>
      </c>
      <c r="K56" s="170">
        <v>875</v>
      </c>
      <c r="L56" s="170">
        <v>2154</v>
      </c>
    </row>
    <row r="57" spans="2:12" ht="16.5" customHeight="1">
      <c r="B57" s="301"/>
      <c r="C57" s="173" t="s">
        <v>201</v>
      </c>
      <c r="D57" s="174"/>
      <c r="E57" s="174"/>
      <c r="F57" s="174"/>
      <c r="G57" s="174"/>
      <c r="H57" s="174"/>
      <c r="I57" s="174"/>
      <c r="J57" s="175">
        <v>0</v>
      </c>
      <c r="K57" s="175">
        <v>0</v>
      </c>
      <c r="L57" s="174">
        <v>0</v>
      </c>
    </row>
    <row r="58" spans="2:12" ht="16.5" customHeight="1">
      <c r="B58" s="301"/>
      <c r="C58" s="168" t="s">
        <v>0</v>
      </c>
      <c r="D58" s="169">
        <v>37</v>
      </c>
      <c r="E58" s="169">
        <v>19</v>
      </c>
      <c r="F58" s="169">
        <v>0</v>
      </c>
      <c r="G58" s="169">
        <v>1</v>
      </c>
      <c r="H58" s="169">
        <v>36</v>
      </c>
      <c r="I58" s="169">
        <v>26</v>
      </c>
      <c r="J58" s="170">
        <v>73</v>
      </c>
      <c r="K58" s="170">
        <v>46</v>
      </c>
      <c r="L58" s="170">
        <v>119</v>
      </c>
    </row>
    <row r="59" spans="2:12" ht="16.5" customHeight="1">
      <c r="B59" s="301"/>
      <c r="C59" s="168" t="s">
        <v>13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70">
        <v>0</v>
      </c>
      <c r="K59" s="170">
        <v>0</v>
      </c>
      <c r="L59" s="170">
        <v>0</v>
      </c>
    </row>
    <row r="60" spans="2:12" ht="16.5" customHeight="1">
      <c r="B60" s="301"/>
      <c r="C60" s="171" t="s">
        <v>14</v>
      </c>
      <c r="D60" s="176"/>
      <c r="E60" s="176"/>
      <c r="F60" s="169">
        <v>0</v>
      </c>
      <c r="G60" s="169">
        <v>0</v>
      </c>
      <c r="H60" s="169">
        <v>0</v>
      </c>
      <c r="I60" s="169">
        <v>0</v>
      </c>
      <c r="J60" s="170">
        <v>0</v>
      </c>
      <c r="K60" s="170">
        <v>0</v>
      </c>
      <c r="L60" s="170">
        <v>0</v>
      </c>
    </row>
    <row r="61" spans="2:12" ht="16.5" customHeight="1">
      <c r="B61" s="301"/>
      <c r="C61" s="172" t="s">
        <v>1</v>
      </c>
      <c r="D61" s="170">
        <v>37</v>
      </c>
      <c r="E61" s="170">
        <v>19</v>
      </c>
      <c r="F61" s="170">
        <v>0</v>
      </c>
      <c r="G61" s="170">
        <v>1</v>
      </c>
      <c r="H61" s="170">
        <v>36</v>
      </c>
      <c r="I61" s="170">
        <v>26</v>
      </c>
      <c r="J61" s="170">
        <v>73</v>
      </c>
      <c r="K61" s="170">
        <v>46</v>
      </c>
      <c r="L61" s="170">
        <v>119</v>
      </c>
    </row>
    <row r="62" spans="2:12" ht="16.5" customHeight="1">
      <c r="B62" s="301"/>
      <c r="C62" s="173" t="s">
        <v>202</v>
      </c>
      <c r="D62" s="174"/>
      <c r="E62" s="174"/>
      <c r="F62" s="174"/>
      <c r="G62" s="174"/>
      <c r="H62" s="174"/>
      <c r="I62" s="174"/>
      <c r="J62" s="175"/>
      <c r="K62" s="175"/>
      <c r="L62" s="174"/>
    </row>
    <row r="63" spans="2:12" ht="16.5" customHeight="1">
      <c r="B63" s="301"/>
      <c r="C63" s="168" t="s">
        <v>0</v>
      </c>
      <c r="D63" s="169">
        <v>13</v>
      </c>
      <c r="E63" s="169">
        <v>1</v>
      </c>
      <c r="F63" s="169">
        <v>5</v>
      </c>
      <c r="G63" s="169">
        <v>2</v>
      </c>
      <c r="H63" s="169">
        <v>12</v>
      </c>
      <c r="I63" s="169">
        <v>0</v>
      </c>
      <c r="J63" s="170">
        <v>30</v>
      </c>
      <c r="K63" s="170">
        <v>3</v>
      </c>
      <c r="L63" s="170">
        <v>33</v>
      </c>
    </row>
    <row r="64" spans="2:12" ht="16.5" customHeight="1">
      <c r="B64" s="301"/>
      <c r="C64" s="168" t="s">
        <v>13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70">
        <v>0</v>
      </c>
      <c r="K64" s="170">
        <v>0</v>
      </c>
      <c r="L64" s="169">
        <v>0</v>
      </c>
    </row>
    <row r="65" spans="2:12" ht="16.5" customHeight="1">
      <c r="B65" s="301"/>
      <c r="C65" s="171" t="s">
        <v>14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70">
        <v>0</v>
      </c>
      <c r="K65" s="170">
        <v>0</v>
      </c>
      <c r="L65" s="169">
        <v>0</v>
      </c>
    </row>
    <row r="66" spans="2:12" ht="16.5" customHeight="1">
      <c r="B66" s="302"/>
      <c r="C66" s="172" t="s">
        <v>1</v>
      </c>
      <c r="D66" s="170">
        <v>13</v>
      </c>
      <c r="E66" s="170">
        <v>1</v>
      </c>
      <c r="F66" s="170">
        <v>5</v>
      </c>
      <c r="G66" s="170">
        <v>2</v>
      </c>
      <c r="H66" s="170">
        <v>12</v>
      </c>
      <c r="I66" s="170">
        <v>0</v>
      </c>
      <c r="J66" s="170">
        <v>30</v>
      </c>
      <c r="K66" s="170">
        <v>3</v>
      </c>
      <c r="L66" s="170">
        <v>33</v>
      </c>
    </row>
    <row r="67" spans="2:12" s="176" customFormat="1" ht="16.5" customHeight="1" thickBot="1">
      <c r="B67" s="177"/>
      <c r="C67" s="178" t="s">
        <v>1</v>
      </c>
      <c r="D67" s="179">
        <v>56637</v>
      </c>
      <c r="E67" s="179">
        <v>22822</v>
      </c>
      <c r="F67" s="179">
        <v>12119</v>
      </c>
      <c r="G67" s="179">
        <v>7626</v>
      </c>
      <c r="H67" s="179">
        <v>27285</v>
      </c>
      <c r="I67" s="179">
        <v>18839</v>
      </c>
      <c r="J67" s="179">
        <v>96041</v>
      </c>
      <c r="K67" s="179">
        <v>49287</v>
      </c>
      <c r="L67" s="179">
        <v>145328</v>
      </c>
    </row>
    <row r="68" spans="3:12" ht="15" customHeight="1">
      <c r="C68" s="165"/>
      <c r="D68" s="181"/>
      <c r="E68" s="181"/>
      <c r="F68" s="181"/>
      <c r="G68" s="181"/>
      <c r="H68" s="181"/>
      <c r="I68" s="181"/>
      <c r="J68" s="181"/>
      <c r="K68" s="181"/>
      <c r="L68" s="181"/>
    </row>
    <row r="69" spans="3:12" ht="15" customHeight="1">
      <c r="C69" s="182"/>
      <c r="D69" s="183"/>
      <c r="E69" s="183"/>
      <c r="F69" s="183"/>
      <c r="G69" s="183"/>
      <c r="H69" s="183"/>
      <c r="I69" s="183"/>
      <c r="J69" s="183"/>
      <c r="K69" s="183"/>
      <c r="L69" s="184"/>
    </row>
    <row r="70" ht="15" customHeight="1">
      <c r="B70" s="185" t="s">
        <v>203</v>
      </c>
    </row>
    <row r="71" ht="14.25">
      <c r="B71" s="157" t="s">
        <v>204</v>
      </c>
    </row>
    <row r="72" ht="14.25">
      <c r="B72" s="157"/>
    </row>
    <row r="73" ht="14.25">
      <c r="B73" s="186" t="s">
        <v>175</v>
      </c>
    </row>
  </sheetData>
  <sheetProtection/>
  <mergeCells count="7">
    <mergeCell ref="B17:B66"/>
    <mergeCell ref="B9:K9"/>
    <mergeCell ref="D10:E10"/>
    <mergeCell ref="F10:G10"/>
    <mergeCell ref="H10:I10"/>
    <mergeCell ref="J10:L10"/>
    <mergeCell ref="B12:B16"/>
  </mergeCells>
  <hyperlinks>
    <hyperlink ref="K6" location="Índice!A1" display="Índice"/>
  </hyperlinks>
  <printOptions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PageLayoutView="0" workbookViewId="0" topLeftCell="A1">
      <selection activeCell="N23" sqref="N23"/>
    </sheetView>
  </sheetViews>
  <sheetFormatPr defaultColWidth="4.8515625" defaultRowHeight="12.75"/>
  <cols>
    <col min="1" max="1" width="4.8515625" style="157" customWidth="1"/>
    <col min="2" max="2" width="24.7109375" style="157" customWidth="1"/>
    <col min="3" max="11" width="13.8515625" style="157" customWidth="1"/>
    <col min="12" max="12" width="4.7109375" style="157" customWidth="1"/>
    <col min="13" max="255" width="11.140625" style="157" customWidth="1"/>
    <col min="256" max="16384" width="4.8515625" style="157" customWidth="1"/>
  </cols>
  <sheetData>
    <row r="1" s="148" customFormat="1" ht="15" customHeight="1"/>
    <row r="2" s="148" customFormat="1" ht="32.25" customHeight="1">
      <c r="B2" s="149" t="s">
        <v>117</v>
      </c>
    </row>
    <row r="3" s="148" customFormat="1" ht="28.5" customHeight="1">
      <c r="B3" s="25" t="str">
        <f>Índice!B3</f>
        <v>Consejería de Desarrollo Educativo y Formación Profesional</v>
      </c>
    </row>
    <row r="4" s="150" customFormat="1" ht="15" customHeight="1"/>
    <row r="5" spans="8:9" s="153" customFormat="1" ht="19.5" customHeight="1">
      <c r="H5" s="154"/>
      <c r="I5" s="28" t="s">
        <v>21</v>
      </c>
    </row>
    <row r="6" spans="2:11" s="153" customFormat="1" ht="19.5" customHeight="1">
      <c r="B6" s="155" t="str">
        <f>'[1]Índice'!C8</f>
        <v>Alumnado escolarizado en el Sistema Educativo Andaluz. Resumen de datos de avance</v>
      </c>
      <c r="K6" s="28"/>
    </row>
    <row r="7" s="153" customFormat="1" ht="19.5" customHeight="1">
      <c r="B7" s="31" t="str">
        <f>Índice!C9</f>
        <v>Curso 2022/2023</v>
      </c>
    </row>
    <row r="8" spans="2:13" ht="4.5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M8" s="158"/>
    </row>
    <row r="9" spans="2:18" s="159" customFormat="1" ht="39.75" customHeight="1" thickBot="1">
      <c r="B9" s="307" t="s">
        <v>208</v>
      </c>
      <c r="C9" s="307"/>
      <c r="D9" s="307"/>
      <c r="E9" s="307"/>
      <c r="F9" s="307"/>
      <c r="G9" s="307"/>
      <c r="H9" s="307"/>
      <c r="I9" s="307"/>
      <c r="J9" s="307"/>
      <c r="K9" s="307"/>
      <c r="L9" s="188"/>
      <c r="M9" s="188"/>
      <c r="N9" s="188"/>
      <c r="O9" s="188"/>
      <c r="P9" s="188"/>
      <c r="Q9" s="188"/>
      <c r="R9" s="188"/>
    </row>
    <row r="10" spans="2:12" ht="39.75" customHeight="1">
      <c r="B10" s="188"/>
      <c r="C10" s="308" t="s">
        <v>189</v>
      </c>
      <c r="D10" s="309"/>
      <c r="E10" s="310" t="s">
        <v>190</v>
      </c>
      <c r="F10" s="308"/>
      <c r="G10" s="308" t="s">
        <v>191</v>
      </c>
      <c r="H10" s="309"/>
      <c r="I10" s="310" t="s">
        <v>206</v>
      </c>
      <c r="J10" s="308"/>
      <c r="K10" s="308"/>
      <c r="L10" s="189"/>
    </row>
    <row r="11" spans="2:11" ht="55.5" customHeight="1" thickBot="1">
      <c r="B11" s="190"/>
      <c r="C11" s="164" t="s">
        <v>42</v>
      </c>
      <c r="D11" s="164" t="s">
        <v>10</v>
      </c>
      <c r="E11" s="164" t="s">
        <v>42</v>
      </c>
      <c r="F11" s="164" t="s">
        <v>10</v>
      </c>
      <c r="G11" s="164" t="s">
        <v>42</v>
      </c>
      <c r="H11" s="164" t="s">
        <v>10</v>
      </c>
      <c r="I11" s="164" t="s">
        <v>42</v>
      </c>
      <c r="J11" s="164" t="s">
        <v>10</v>
      </c>
      <c r="K11" s="164" t="s">
        <v>1</v>
      </c>
    </row>
    <row r="12" spans="2:10" ht="39.75" customHeight="1">
      <c r="B12" s="191" t="s">
        <v>12</v>
      </c>
      <c r="C12" s="192"/>
      <c r="D12" s="192"/>
      <c r="E12" s="192"/>
      <c r="F12" s="192"/>
      <c r="G12" s="192"/>
      <c r="H12" s="192"/>
      <c r="I12" s="192"/>
      <c r="J12" s="181"/>
    </row>
    <row r="13" spans="2:11" ht="14.25">
      <c r="B13" s="193" t="s">
        <v>0</v>
      </c>
      <c r="C13" s="169">
        <v>4238</v>
      </c>
      <c r="D13" s="169">
        <v>1674</v>
      </c>
      <c r="E13" s="169">
        <v>482</v>
      </c>
      <c r="F13" s="169">
        <v>319</v>
      </c>
      <c r="G13" s="169">
        <v>2254</v>
      </c>
      <c r="H13" s="169">
        <v>1423</v>
      </c>
      <c r="I13" s="170">
        <v>6974</v>
      </c>
      <c r="J13" s="170">
        <v>3416</v>
      </c>
      <c r="K13" s="170">
        <v>10390</v>
      </c>
    </row>
    <row r="14" spans="2:11" ht="14.25">
      <c r="B14" s="193" t="s">
        <v>13</v>
      </c>
      <c r="C14" s="169">
        <v>323</v>
      </c>
      <c r="D14" s="169">
        <v>144</v>
      </c>
      <c r="E14" s="169">
        <v>84</v>
      </c>
      <c r="F14" s="169">
        <v>60</v>
      </c>
      <c r="G14" s="169">
        <v>287</v>
      </c>
      <c r="H14" s="169">
        <v>208</v>
      </c>
      <c r="I14" s="170">
        <v>694</v>
      </c>
      <c r="J14" s="170">
        <v>412</v>
      </c>
      <c r="K14" s="170">
        <v>1106</v>
      </c>
    </row>
    <row r="15" spans="2:11" ht="14.25">
      <c r="B15" s="193" t="s">
        <v>14</v>
      </c>
      <c r="C15" s="169">
        <v>63</v>
      </c>
      <c r="D15" s="169">
        <v>29</v>
      </c>
      <c r="E15" s="169">
        <v>33</v>
      </c>
      <c r="F15" s="169">
        <v>28</v>
      </c>
      <c r="G15" s="169">
        <v>62</v>
      </c>
      <c r="H15" s="169">
        <v>36</v>
      </c>
      <c r="I15" s="170">
        <v>158</v>
      </c>
      <c r="J15" s="170">
        <v>93</v>
      </c>
      <c r="K15" s="170">
        <v>251</v>
      </c>
    </row>
    <row r="16" spans="2:11" ht="14.25">
      <c r="B16" s="194" t="s">
        <v>1</v>
      </c>
      <c r="C16" s="195">
        <v>4624</v>
      </c>
      <c r="D16" s="195">
        <v>1847</v>
      </c>
      <c r="E16" s="195">
        <v>599</v>
      </c>
      <c r="F16" s="195">
        <v>407</v>
      </c>
      <c r="G16" s="195">
        <v>2603</v>
      </c>
      <c r="H16" s="195">
        <v>1667</v>
      </c>
      <c r="I16" s="195">
        <v>7826</v>
      </c>
      <c r="J16" s="195">
        <v>3921</v>
      </c>
      <c r="K16" s="195">
        <v>11747</v>
      </c>
    </row>
    <row r="17" spans="2:11" ht="14.25">
      <c r="B17" s="191" t="s">
        <v>2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70">
        <v>0</v>
      </c>
      <c r="J17" s="170">
        <v>0</v>
      </c>
      <c r="K17" s="170">
        <v>0</v>
      </c>
    </row>
    <row r="18" spans="2:11" ht="14.25">
      <c r="B18" s="193" t="s">
        <v>0</v>
      </c>
      <c r="C18" s="169">
        <v>6113</v>
      </c>
      <c r="D18" s="169">
        <v>2304</v>
      </c>
      <c r="E18" s="169">
        <v>898</v>
      </c>
      <c r="F18" s="169">
        <v>507</v>
      </c>
      <c r="G18" s="169">
        <v>2971</v>
      </c>
      <c r="H18" s="169">
        <v>1928</v>
      </c>
      <c r="I18" s="170">
        <v>9982</v>
      </c>
      <c r="J18" s="170">
        <v>4739</v>
      </c>
      <c r="K18" s="170">
        <v>14721</v>
      </c>
    </row>
    <row r="19" spans="2:11" ht="14.25">
      <c r="B19" s="193" t="s">
        <v>13</v>
      </c>
      <c r="C19" s="169">
        <v>1447</v>
      </c>
      <c r="D19" s="169">
        <v>601</v>
      </c>
      <c r="E19" s="169">
        <v>226</v>
      </c>
      <c r="F19" s="169">
        <v>117</v>
      </c>
      <c r="G19" s="169">
        <v>686</v>
      </c>
      <c r="H19" s="169">
        <v>485</v>
      </c>
      <c r="I19" s="170">
        <v>2359</v>
      </c>
      <c r="J19" s="170">
        <v>1203</v>
      </c>
      <c r="K19" s="170">
        <v>3562</v>
      </c>
    </row>
    <row r="20" spans="2:11" ht="14.25">
      <c r="B20" s="193" t="s">
        <v>14</v>
      </c>
      <c r="C20" s="169">
        <v>83</v>
      </c>
      <c r="D20" s="169">
        <v>35</v>
      </c>
      <c r="E20" s="169">
        <v>40</v>
      </c>
      <c r="F20" s="169">
        <v>21</v>
      </c>
      <c r="G20" s="169">
        <v>54</v>
      </c>
      <c r="H20" s="169">
        <v>41</v>
      </c>
      <c r="I20" s="170">
        <v>177</v>
      </c>
      <c r="J20" s="170">
        <v>97</v>
      </c>
      <c r="K20" s="170">
        <v>274</v>
      </c>
    </row>
    <row r="21" spans="2:11" ht="14.25">
      <c r="B21" s="194" t="s">
        <v>1</v>
      </c>
      <c r="C21" s="195">
        <v>7643</v>
      </c>
      <c r="D21" s="195">
        <v>2940</v>
      </c>
      <c r="E21" s="195">
        <v>1164</v>
      </c>
      <c r="F21" s="195">
        <v>645</v>
      </c>
      <c r="G21" s="195">
        <v>3711</v>
      </c>
      <c r="H21" s="195">
        <v>2454</v>
      </c>
      <c r="I21" s="195">
        <v>12518</v>
      </c>
      <c r="J21" s="195">
        <v>6039</v>
      </c>
      <c r="K21" s="195">
        <v>18557</v>
      </c>
    </row>
    <row r="22" spans="2:11" ht="14.25">
      <c r="B22" s="191" t="s">
        <v>3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70">
        <v>0</v>
      </c>
      <c r="J22" s="170">
        <v>0</v>
      </c>
      <c r="K22" s="170">
        <v>0</v>
      </c>
    </row>
    <row r="23" spans="2:11" ht="14.25">
      <c r="B23" s="193" t="s">
        <v>0</v>
      </c>
      <c r="C23" s="169">
        <v>3755</v>
      </c>
      <c r="D23" s="169">
        <v>1503</v>
      </c>
      <c r="E23" s="169">
        <v>820</v>
      </c>
      <c r="F23" s="169">
        <v>473</v>
      </c>
      <c r="G23" s="169">
        <v>2177</v>
      </c>
      <c r="H23" s="169">
        <v>1425</v>
      </c>
      <c r="I23" s="170">
        <v>6752</v>
      </c>
      <c r="J23" s="170">
        <v>3401</v>
      </c>
      <c r="K23" s="170">
        <v>10153</v>
      </c>
    </row>
    <row r="24" spans="2:11" ht="14.25">
      <c r="B24" s="193" t="s">
        <v>13</v>
      </c>
      <c r="C24" s="169">
        <v>1098</v>
      </c>
      <c r="D24" s="169">
        <v>462</v>
      </c>
      <c r="E24" s="169">
        <v>309</v>
      </c>
      <c r="F24" s="169">
        <v>189</v>
      </c>
      <c r="G24" s="169">
        <v>528</v>
      </c>
      <c r="H24" s="169">
        <v>414</v>
      </c>
      <c r="I24" s="170">
        <v>1935</v>
      </c>
      <c r="J24" s="170">
        <v>1065</v>
      </c>
      <c r="K24" s="170">
        <v>3000</v>
      </c>
    </row>
    <row r="25" spans="2:11" ht="14.25">
      <c r="B25" s="193" t="s">
        <v>207</v>
      </c>
      <c r="C25" s="169">
        <v>76</v>
      </c>
      <c r="D25" s="169">
        <v>33</v>
      </c>
      <c r="E25" s="169">
        <v>33</v>
      </c>
      <c r="F25" s="169">
        <v>23</v>
      </c>
      <c r="G25" s="169">
        <v>69</v>
      </c>
      <c r="H25" s="169">
        <v>80</v>
      </c>
      <c r="I25" s="170">
        <v>178</v>
      </c>
      <c r="J25" s="170">
        <v>136</v>
      </c>
      <c r="K25" s="170">
        <v>314</v>
      </c>
    </row>
    <row r="26" spans="2:11" ht="14.25">
      <c r="B26" s="194" t="s">
        <v>1</v>
      </c>
      <c r="C26" s="195">
        <v>4929</v>
      </c>
      <c r="D26" s="195">
        <v>1998</v>
      </c>
      <c r="E26" s="195">
        <v>1162</v>
      </c>
      <c r="F26" s="195">
        <v>685</v>
      </c>
      <c r="G26" s="195">
        <v>2774</v>
      </c>
      <c r="H26" s="195">
        <v>1919</v>
      </c>
      <c r="I26" s="195">
        <v>8865</v>
      </c>
      <c r="J26" s="195">
        <v>4602</v>
      </c>
      <c r="K26" s="195">
        <v>13467</v>
      </c>
    </row>
    <row r="27" spans="2:11" ht="14.25">
      <c r="B27" s="191" t="s">
        <v>5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70">
        <v>0</v>
      </c>
      <c r="J27" s="170">
        <v>0</v>
      </c>
      <c r="K27" s="170">
        <v>0</v>
      </c>
    </row>
    <row r="28" spans="2:11" ht="14.25">
      <c r="B28" s="193" t="s">
        <v>0</v>
      </c>
      <c r="C28" s="169">
        <v>4757</v>
      </c>
      <c r="D28" s="169">
        <v>1970</v>
      </c>
      <c r="E28" s="169">
        <v>1152</v>
      </c>
      <c r="F28" s="169">
        <v>813</v>
      </c>
      <c r="G28" s="169">
        <v>2777</v>
      </c>
      <c r="H28" s="169">
        <v>1875</v>
      </c>
      <c r="I28" s="170">
        <v>8686</v>
      </c>
      <c r="J28" s="170">
        <v>4658</v>
      </c>
      <c r="K28" s="170">
        <v>13344</v>
      </c>
    </row>
    <row r="29" spans="2:11" ht="14.25">
      <c r="B29" s="193" t="s">
        <v>13</v>
      </c>
      <c r="C29" s="169">
        <v>1523</v>
      </c>
      <c r="D29" s="169">
        <v>717</v>
      </c>
      <c r="E29" s="169">
        <v>388</v>
      </c>
      <c r="F29" s="169">
        <v>238</v>
      </c>
      <c r="G29" s="169">
        <v>914</v>
      </c>
      <c r="H29" s="169">
        <v>691</v>
      </c>
      <c r="I29" s="170">
        <v>2825</v>
      </c>
      <c r="J29" s="170">
        <v>1646</v>
      </c>
      <c r="K29" s="170">
        <v>4471</v>
      </c>
    </row>
    <row r="30" spans="2:11" ht="14.25">
      <c r="B30" s="193" t="s">
        <v>14</v>
      </c>
      <c r="C30" s="169">
        <v>143</v>
      </c>
      <c r="D30" s="169">
        <v>76</v>
      </c>
      <c r="E30" s="169">
        <v>76</v>
      </c>
      <c r="F30" s="169">
        <v>63</v>
      </c>
      <c r="G30" s="169">
        <v>155</v>
      </c>
      <c r="H30" s="169">
        <v>159</v>
      </c>
      <c r="I30" s="170">
        <v>374</v>
      </c>
      <c r="J30" s="170">
        <v>298</v>
      </c>
      <c r="K30" s="170">
        <v>672</v>
      </c>
    </row>
    <row r="31" spans="2:11" ht="14.25">
      <c r="B31" s="194" t="s">
        <v>1</v>
      </c>
      <c r="C31" s="195">
        <v>6423</v>
      </c>
      <c r="D31" s="195">
        <v>2763</v>
      </c>
      <c r="E31" s="195">
        <v>1616</v>
      </c>
      <c r="F31" s="195">
        <v>1114</v>
      </c>
      <c r="G31" s="195">
        <v>3846</v>
      </c>
      <c r="H31" s="195">
        <v>2725</v>
      </c>
      <c r="I31" s="195">
        <v>11885</v>
      </c>
      <c r="J31" s="195">
        <v>6602</v>
      </c>
      <c r="K31" s="195">
        <v>18487</v>
      </c>
    </row>
    <row r="32" spans="2:11" ht="14.25">
      <c r="B32" s="191" t="s">
        <v>4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70">
        <v>0</v>
      </c>
      <c r="J32" s="170">
        <v>0</v>
      </c>
      <c r="K32" s="170">
        <v>0</v>
      </c>
    </row>
    <row r="33" spans="2:11" ht="14.25">
      <c r="B33" s="193" t="s">
        <v>0</v>
      </c>
      <c r="C33" s="169">
        <v>2787</v>
      </c>
      <c r="D33" s="169">
        <v>1115</v>
      </c>
      <c r="E33" s="169">
        <v>611</v>
      </c>
      <c r="F33" s="169">
        <v>417</v>
      </c>
      <c r="G33" s="169">
        <v>1406</v>
      </c>
      <c r="H33" s="169">
        <v>964</v>
      </c>
      <c r="I33" s="170">
        <v>4804</v>
      </c>
      <c r="J33" s="170">
        <v>2496</v>
      </c>
      <c r="K33" s="170">
        <v>7300</v>
      </c>
    </row>
    <row r="34" spans="2:11" ht="14.25">
      <c r="B34" s="193" t="s">
        <v>13</v>
      </c>
      <c r="C34" s="169">
        <v>561</v>
      </c>
      <c r="D34" s="169">
        <v>245</v>
      </c>
      <c r="E34" s="169">
        <v>168</v>
      </c>
      <c r="F34" s="169">
        <v>74</v>
      </c>
      <c r="G34" s="169">
        <v>337</v>
      </c>
      <c r="H34" s="169">
        <v>244</v>
      </c>
      <c r="I34" s="170">
        <v>1066</v>
      </c>
      <c r="J34" s="170">
        <v>563</v>
      </c>
      <c r="K34" s="170">
        <v>1629</v>
      </c>
    </row>
    <row r="35" spans="2:11" ht="14.25">
      <c r="B35" s="193" t="s">
        <v>14</v>
      </c>
      <c r="C35" s="169">
        <v>19</v>
      </c>
      <c r="D35" s="169">
        <v>5</v>
      </c>
      <c r="E35" s="169">
        <v>19</v>
      </c>
      <c r="F35" s="169">
        <v>15</v>
      </c>
      <c r="G35" s="169">
        <v>18</v>
      </c>
      <c r="H35" s="169">
        <v>14</v>
      </c>
      <c r="I35" s="170">
        <v>56</v>
      </c>
      <c r="J35" s="170">
        <v>34</v>
      </c>
      <c r="K35" s="170">
        <v>90</v>
      </c>
    </row>
    <row r="36" spans="2:11" ht="14.25">
      <c r="B36" s="194" t="s">
        <v>1</v>
      </c>
      <c r="C36" s="195">
        <v>3367</v>
      </c>
      <c r="D36" s="195">
        <v>1365</v>
      </c>
      <c r="E36" s="195">
        <v>798</v>
      </c>
      <c r="F36" s="195">
        <v>506</v>
      </c>
      <c r="G36" s="195">
        <v>1761</v>
      </c>
      <c r="H36" s="195">
        <v>1222</v>
      </c>
      <c r="I36" s="195">
        <v>5926</v>
      </c>
      <c r="J36" s="195">
        <v>3093</v>
      </c>
      <c r="K36" s="195">
        <v>9019</v>
      </c>
    </row>
    <row r="37" spans="2:11" ht="14.25">
      <c r="B37" s="191" t="s">
        <v>6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70">
        <v>0</v>
      </c>
      <c r="J37" s="170">
        <v>0</v>
      </c>
      <c r="K37" s="170">
        <v>0</v>
      </c>
    </row>
    <row r="38" spans="2:11" ht="16.5" customHeight="1">
      <c r="B38" s="193" t="s">
        <v>0</v>
      </c>
      <c r="C38" s="169">
        <v>2824</v>
      </c>
      <c r="D38" s="169">
        <v>1198</v>
      </c>
      <c r="E38" s="169">
        <v>673</v>
      </c>
      <c r="F38" s="169">
        <v>490</v>
      </c>
      <c r="G38" s="169">
        <v>1321</v>
      </c>
      <c r="H38" s="169">
        <v>944</v>
      </c>
      <c r="I38" s="170">
        <v>4818</v>
      </c>
      <c r="J38" s="170">
        <v>2632</v>
      </c>
      <c r="K38" s="170">
        <v>7450</v>
      </c>
    </row>
    <row r="39" spans="2:11" ht="14.25">
      <c r="B39" s="193" t="s">
        <v>13</v>
      </c>
      <c r="C39" s="169">
        <v>765</v>
      </c>
      <c r="D39" s="169">
        <v>313</v>
      </c>
      <c r="E39" s="169">
        <v>328</v>
      </c>
      <c r="F39" s="169">
        <v>222</v>
      </c>
      <c r="G39" s="169">
        <v>389</v>
      </c>
      <c r="H39" s="169">
        <v>266</v>
      </c>
      <c r="I39" s="170">
        <v>1482</v>
      </c>
      <c r="J39" s="170">
        <v>801</v>
      </c>
      <c r="K39" s="170">
        <v>2283</v>
      </c>
    </row>
    <row r="40" spans="2:11" ht="14.25">
      <c r="B40" s="193" t="s">
        <v>14</v>
      </c>
      <c r="C40" s="169">
        <v>25</v>
      </c>
      <c r="D40" s="169">
        <v>20</v>
      </c>
      <c r="E40" s="169">
        <v>16</v>
      </c>
      <c r="F40" s="169">
        <v>22</v>
      </c>
      <c r="G40" s="169">
        <v>25</v>
      </c>
      <c r="H40" s="169">
        <v>27</v>
      </c>
      <c r="I40" s="170">
        <v>66</v>
      </c>
      <c r="J40" s="170">
        <v>69</v>
      </c>
      <c r="K40" s="170">
        <v>135</v>
      </c>
    </row>
    <row r="41" spans="2:11" ht="14.25">
      <c r="B41" s="194" t="s">
        <v>1</v>
      </c>
      <c r="C41" s="195">
        <v>3614</v>
      </c>
      <c r="D41" s="195">
        <v>1531</v>
      </c>
      <c r="E41" s="195">
        <v>1017</v>
      </c>
      <c r="F41" s="195">
        <v>734</v>
      </c>
      <c r="G41" s="195">
        <v>1735</v>
      </c>
      <c r="H41" s="195">
        <v>1237</v>
      </c>
      <c r="I41" s="195">
        <v>6366</v>
      </c>
      <c r="J41" s="195">
        <v>3502</v>
      </c>
      <c r="K41" s="195">
        <v>9868</v>
      </c>
    </row>
    <row r="42" spans="2:11" ht="14.25">
      <c r="B42" s="191" t="s">
        <v>7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70">
        <v>0</v>
      </c>
      <c r="J42" s="170">
        <v>0</v>
      </c>
      <c r="K42" s="170">
        <v>0</v>
      </c>
    </row>
    <row r="43" spans="2:11" ht="14.25">
      <c r="B43" s="193" t="s">
        <v>0</v>
      </c>
      <c r="C43" s="169">
        <v>8537</v>
      </c>
      <c r="D43" s="169">
        <v>3305</v>
      </c>
      <c r="E43" s="169">
        <v>2153</v>
      </c>
      <c r="F43" s="169">
        <v>1342</v>
      </c>
      <c r="G43" s="169">
        <v>3965</v>
      </c>
      <c r="H43" s="169">
        <v>2734</v>
      </c>
      <c r="I43" s="170">
        <v>14655</v>
      </c>
      <c r="J43" s="170">
        <v>7381</v>
      </c>
      <c r="K43" s="170">
        <v>22036</v>
      </c>
    </row>
    <row r="44" spans="2:11" ht="14.25">
      <c r="B44" s="193" t="s">
        <v>13</v>
      </c>
      <c r="C44" s="169">
        <v>1699</v>
      </c>
      <c r="D44" s="169">
        <v>679</v>
      </c>
      <c r="E44" s="169">
        <v>593</v>
      </c>
      <c r="F44" s="169">
        <v>402</v>
      </c>
      <c r="G44" s="169">
        <v>873</v>
      </c>
      <c r="H44" s="169">
        <v>598</v>
      </c>
      <c r="I44" s="170">
        <v>3165</v>
      </c>
      <c r="J44" s="170">
        <v>1679</v>
      </c>
      <c r="K44" s="170">
        <v>4844</v>
      </c>
    </row>
    <row r="45" spans="2:11" ht="14.25">
      <c r="B45" s="193" t="s">
        <v>14</v>
      </c>
      <c r="C45" s="169">
        <v>179</v>
      </c>
      <c r="D45" s="169">
        <v>64</v>
      </c>
      <c r="E45" s="169">
        <v>133</v>
      </c>
      <c r="F45" s="169">
        <v>76</v>
      </c>
      <c r="G45" s="169">
        <v>143</v>
      </c>
      <c r="H45" s="169">
        <v>132</v>
      </c>
      <c r="I45" s="170">
        <v>455</v>
      </c>
      <c r="J45" s="170">
        <v>272</v>
      </c>
      <c r="K45" s="170">
        <v>727</v>
      </c>
    </row>
    <row r="46" spans="2:11" ht="14.25">
      <c r="B46" s="194" t="s">
        <v>1</v>
      </c>
      <c r="C46" s="195">
        <v>10415</v>
      </c>
      <c r="D46" s="195">
        <v>4048</v>
      </c>
      <c r="E46" s="195">
        <v>2879</v>
      </c>
      <c r="F46" s="195">
        <v>1820</v>
      </c>
      <c r="G46" s="195">
        <v>4981</v>
      </c>
      <c r="H46" s="195">
        <v>3464</v>
      </c>
      <c r="I46" s="195">
        <v>18275</v>
      </c>
      <c r="J46" s="195">
        <v>9332</v>
      </c>
      <c r="K46" s="195">
        <v>27607</v>
      </c>
    </row>
    <row r="47" spans="2:11" ht="14.25">
      <c r="B47" s="191" t="s">
        <v>9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70">
        <v>0</v>
      </c>
      <c r="J47" s="170">
        <v>0</v>
      </c>
      <c r="K47" s="170">
        <v>0</v>
      </c>
    </row>
    <row r="48" spans="2:11" ht="14.25">
      <c r="B48" s="193" t="s">
        <v>0</v>
      </c>
      <c r="C48" s="169">
        <v>12111</v>
      </c>
      <c r="D48" s="169">
        <v>4818</v>
      </c>
      <c r="E48" s="169">
        <v>1936</v>
      </c>
      <c r="F48" s="169">
        <v>1177</v>
      </c>
      <c r="G48" s="169">
        <v>4621</v>
      </c>
      <c r="H48" s="169">
        <v>3163</v>
      </c>
      <c r="I48" s="170">
        <v>18668</v>
      </c>
      <c r="J48" s="170">
        <v>9158</v>
      </c>
      <c r="K48" s="170">
        <v>27826</v>
      </c>
    </row>
    <row r="49" spans="2:11" ht="14.25">
      <c r="B49" s="193" t="s">
        <v>13</v>
      </c>
      <c r="C49" s="169">
        <v>3114</v>
      </c>
      <c r="D49" s="169">
        <v>1329</v>
      </c>
      <c r="E49" s="169">
        <v>732</v>
      </c>
      <c r="F49" s="169">
        <v>404</v>
      </c>
      <c r="G49" s="169">
        <v>1020</v>
      </c>
      <c r="H49" s="169">
        <v>788</v>
      </c>
      <c r="I49" s="170">
        <v>4866</v>
      </c>
      <c r="J49" s="170">
        <v>2521</v>
      </c>
      <c r="K49" s="170">
        <v>7387</v>
      </c>
    </row>
    <row r="50" spans="2:11" ht="14.25">
      <c r="B50" s="193" t="s">
        <v>14</v>
      </c>
      <c r="C50" s="169">
        <v>397</v>
      </c>
      <c r="D50" s="169">
        <v>183</v>
      </c>
      <c r="E50" s="169">
        <v>216</v>
      </c>
      <c r="F50" s="169">
        <v>134</v>
      </c>
      <c r="G50" s="169">
        <v>233</v>
      </c>
      <c r="H50" s="169">
        <v>200</v>
      </c>
      <c r="I50" s="170">
        <v>846</v>
      </c>
      <c r="J50" s="170">
        <v>517</v>
      </c>
      <c r="K50" s="170">
        <v>1363</v>
      </c>
    </row>
    <row r="51" spans="2:11" ht="14.25">
      <c r="B51" s="194" t="s">
        <v>1</v>
      </c>
      <c r="C51" s="195">
        <v>15622</v>
      </c>
      <c r="D51" s="195">
        <v>6330</v>
      </c>
      <c r="E51" s="195">
        <v>2884</v>
      </c>
      <c r="F51" s="195">
        <v>1715</v>
      </c>
      <c r="G51" s="195">
        <v>5874</v>
      </c>
      <c r="H51" s="195">
        <v>4151</v>
      </c>
      <c r="I51" s="195">
        <v>24380</v>
      </c>
      <c r="J51" s="195">
        <v>12196</v>
      </c>
      <c r="K51" s="195">
        <v>36576</v>
      </c>
    </row>
    <row r="52" spans="2:11" ht="14.25">
      <c r="B52" s="191" t="s">
        <v>8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70">
        <v>0</v>
      </c>
      <c r="J52" s="170">
        <v>0</v>
      </c>
      <c r="K52" s="170">
        <v>0</v>
      </c>
    </row>
    <row r="53" spans="2:11" ht="14.25">
      <c r="B53" s="193" t="s">
        <v>0</v>
      </c>
      <c r="C53" s="169">
        <v>45122</v>
      </c>
      <c r="D53" s="169">
        <v>17887</v>
      </c>
      <c r="E53" s="169">
        <v>8725</v>
      </c>
      <c r="F53" s="169">
        <v>5538</v>
      </c>
      <c r="G53" s="169">
        <v>21492</v>
      </c>
      <c r="H53" s="169">
        <v>14456</v>
      </c>
      <c r="I53" s="170">
        <v>75339</v>
      </c>
      <c r="J53" s="170">
        <v>37881</v>
      </c>
      <c r="K53" s="170">
        <v>113220</v>
      </c>
    </row>
    <row r="54" spans="2:11" ht="14.25">
      <c r="B54" s="193" t="s">
        <v>13</v>
      </c>
      <c r="C54" s="169">
        <v>10530</v>
      </c>
      <c r="D54" s="169">
        <v>4490</v>
      </c>
      <c r="E54" s="169">
        <v>2828</v>
      </c>
      <c r="F54" s="169">
        <v>1706</v>
      </c>
      <c r="G54" s="169">
        <v>5034</v>
      </c>
      <c r="H54" s="169">
        <v>3694</v>
      </c>
      <c r="I54" s="170">
        <v>18392</v>
      </c>
      <c r="J54" s="170">
        <v>9890</v>
      </c>
      <c r="K54" s="170">
        <v>28282</v>
      </c>
    </row>
    <row r="55" spans="2:11" ht="14.25">
      <c r="B55" s="193" t="s">
        <v>14</v>
      </c>
      <c r="C55" s="169">
        <v>985</v>
      </c>
      <c r="D55" s="169">
        <v>445</v>
      </c>
      <c r="E55" s="169">
        <v>566</v>
      </c>
      <c r="F55" s="169">
        <v>382</v>
      </c>
      <c r="G55" s="169">
        <v>759</v>
      </c>
      <c r="H55" s="169">
        <v>689</v>
      </c>
      <c r="I55" s="170">
        <v>2310</v>
      </c>
      <c r="J55" s="170">
        <v>1516</v>
      </c>
      <c r="K55" s="170">
        <v>3826</v>
      </c>
    </row>
    <row r="56" spans="2:11" ht="15" thickBot="1">
      <c r="B56" s="196" t="s">
        <v>1</v>
      </c>
      <c r="C56" s="197">
        <v>56637</v>
      </c>
      <c r="D56" s="197">
        <v>22822</v>
      </c>
      <c r="E56" s="197">
        <v>12119</v>
      </c>
      <c r="F56" s="197">
        <v>7626</v>
      </c>
      <c r="G56" s="197">
        <v>27285</v>
      </c>
      <c r="H56" s="197">
        <v>18839</v>
      </c>
      <c r="I56" s="197">
        <v>96041</v>
      </c>
      <c r="J56" s="197">
        <v>49287</v>
      </c>
      <c r="K56" s="197">
        <v>145328</v>
      </c>
    </row>
    <row r="57" spans="2:11" ht="15" customHeight="1">
      <c r="B57" s="198"/>
      <c r="C57" s="183"/>
      <c r="D57" s="183"/>
      <c r="E57" s="183"/>
      <c r="F57" s="183"/>
      <c r="G57" s="183"/>
      <c r="H57" s="183"/>
      <c r="I57" s="183"/>
      <c r="J57" s="183"/>
      <c r="K57" s="199"/>
    </row>
    <row r="58" spans="2:11" ht="15" customHeight="1">
      <c r="B58" s="185" t="s">
        <v>203</v>
      </c>
      <c r="C58" s="183"/>
      <c r="D58" s="183"/>
      <c r="E58" s="183"/>
      <c r="F58" s="183"/>
      <c r="G58" s="183"/>
      <c r="H58" s="183"/>
      <c r="I58" s="183"/>
      <c r="J58" s="183"/>
      <c r="K58" s="249"/>
    </row>
    <row r="59" spans="2:11" ht="15" customHeight="1">
      <c r="B59" s="198"/>
      <c r="C59" s="183"/>
      <c r="D59" s="183"/>
      <c r="E59" s="183"/>
      <c r="F59" s="183"/>
      <c r="G59" s="183"/>
      <c r="H59" s="183"/>
      <c r="I59" s="183"/>
      <c r="J59" s="183"/>
      <c r="K59" s="249"/>
    </row>
    <row r="60" ht="15" customHeight="1">
      <c r="B60" s="186" t="s">
        <v>175</v>
      </c>
    </row>
    <row r="61" ht="16.5" customHeight="1">
      <c r="B61" s="185"/>
    </row>
    <row r="62" ht="15" customHeight="1">
      <c r="B62" s="186"/>
    </row>
  </sheetData>
  <sheetProtection/>
  <mergeCells count="5">
    <mergeCell ref="B9:K9"/>
    <mergeCell ref="C10:D10"/>
    <mergeCell ref="E10:F10"/>
    <mergeCell ref="G10:H10"/>
    <mergeCell ref="I10:K10"/>
  </mergeCells>
  <hyperlinks>
    <hyperlink ref="I5" location="Índice!A1" display="Índice"/>
  </hyperlinks>
  <printOptions/>
  <pageMargins left="0" right="0" top="0" bottom="0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3"/>
  <sheetViews>
    <sheetView showGridLines="0" zoomScale="90" zoomScaleNormal="90" zoomScalePageLayoutView="0" workbookViewId="0" topLeftCell="A1">
      <selection activeCell="AD36" sqref="AD36"/>
    </sheetView>
  </sheetViews>
  <sheetFormatPr defaultColWidth="11.140625" defaultRowHeight="12.75"/>
  <cols>
    <col min="1" max="1" width="4.8515625" style="157" customWidth="1"/>
    <col min="2" max="2" width="28.8515625" style="157" customWidth="1"/>
    <col min="3" max="24" width="11.57421875" style="157" customWidth="1"/>
    <col min="25" max="26" width="11.57421875" style="204" customWidth="1"/>
    <col min="27" max="27" width="11.57421875" style="157" customWidth="1"/>
    <col min="28" max="16384" width="11.140625" style="157" customWidth="1"/>
  </cols>
  <sheetData>
    <row r="1" spans="5:26" s="151" customFormat="1" ht="6.75" customHeight="1">
      <c r="E1" s="152"/>
      <c r="Y1" s="200"/>
      <c r="Z1" s="200"/>
    </row>
    <row r="2" spans="2:26" s="148" customFormat="1" ht="32.25" customHeight="1">
      <c r="B2" s="149" t="s">
        <v>117</v>
      </c>
      <c r="Y2" s="201"/>
      <c r="Z2" s="201"/>
    </row>
    <row r="3" spans="2:26" s="148" customFormat="1" ht="28.5" customHeight="1">
      <c r="B3" s="25" t="str">
        <f>Índice!B3</f>
        <v>Consejería de Desarrollo Educativo y Formación Profesional</v>
      </c>
      <c r="Y3" s="201"/>
      <c r="Z3" s="201"/>
    </row>
    <row r="4" spans="5:26" s="151" customFormat="1" ht="10.5" customHeight="1">
      <c r="E4" s="152"/>
      <c r="F4" s="202"/>
      <c r="Y4" s="200"/>
      <c r="Z4" s="200"/>
    </row>
    <row r="5" spans="5:6" ht="10.5" customHeight="1">
      <c r="E5" s="180"/>
      <c r="F5" s="203"/>
    </row>
    <row r="6" spans="2:25" ht="15" customHeight="1">
      <c r="B6" s="187" t="str">
        <f>'[1]Índice'!C8</f>
        <v>Alumnado escolarizado en el Sistema Educativo Andaluz. Resumen de datos de avance</v>
      </c>
      <c r="Y6" s="28" t="s">
        <v>21</v>
      </c>
    </row>
    <row r="7" spans="2:11" ht="17.25" customHeight="1">
      <c r="B7" s="31" t="str">
        <f>Índice!C9</f>
        <v>Curso 2022/2023</v>
      </c>
      <c r="C7" s="205"/>
      <c r="D7" s="205"/>
      <c r="E7" s="205"/>
      <c r="F7" s="205"/>
      <c r="G7" s="205"/>
      <c r="H7" s="205"/>
      <c r="I7" s="205"/>
      <c r="K7" s="205"/>
    </row>
    <row r="8" spans="2:27" ht="6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</row>
    <row r="9" spans="1:82" s="207" customFormat="1" ht="39.75" customHeight="1" thickBot="1">
      <c r="A9" s="206"/>
      <c r="B9" s="307" t="s">
        <v>214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</row>
    <row r="10" spans="2:27" ht="30" customHeight="1">
      <c r="B10" s="313"/>
      <c r="C10" s="316" t="s">
        <v>209</v>
      </c>
      <c r="D10" s="317"/>
      <c r="E10" s="319" t="s">
        <v>210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20"/>
      <c r="Y10" s="208"/>
      <c r="Z10" s="208"/>
      <c r="AA10" s="208"/>
    </row>
    <row r="11" spans="2:27" ht="39.75" customHeight="1">
      <c r="B11" s="314"/>
      <c r="C11" s="312"/>
      <c r="D11" s="318"/>
      <c r="E11" s="321" t="s">
        <v>211</v>
      </c>
      <c r="F11" s="311"/>
      <c r="G11" s="311" t="s">
        <v>196</v>
      </c>
      <c r="H11" s="311"/>
      <c r="I11" s="311" t="s">
        <v>36</v>
      </c>
      <c r="J11" s="311"/>
      <c r="K11" s="311" t="s">
        <v>37</v>
      </c>
      <c r="L11" s="311"/>
      <c r="M11" s="311" t="s">
        <v>197</v>
      </c>
      <c r="N11" s="311"/>
      <c r="O11" s="311" t="s">
        <v>198</v>
      </c>
      <c r="P11" s="311"/>
      <c r="Q11" s="311" t="s">
        <v>199</v>
      </c>
      <c r="R11" s="311"/>
      <c r="S11" s="311" t="s">
        <v>200</v>
      </c>
      <c r="T11" s="311"/>
      <c r="U11" s="311" t="s">
        <v>201</v>
      </c>
      <c r="V11" s="311"/>
      <c r="W11" s="311" t="s">
        <v>212</v>
      </c>
      <c r="X11" s="311"/>
      <c r="Y11" s="312" t="s">
        <v>15</v>
      </c>
      <c r="Z11" s="312"/>
      <c r="AA11" s="312"/>
    </row>
    <row r="12" spans="2:27" ht="30" customHeight="1" thickBot="1">
      <c r="B12" s="315"/>
      <c r="C12" s="210" t="s">
        <v>42</v>
      </c>
      <c r="D12" s="211" t="s">
        <v>10</v>
      </c>
      <c r="E12" s="210" t="s">
        <v>42</v>
      </c>
      <c r="F12" s="210" t="s">
        <v>10</v>
      </c>
      <c r="G12" s="210" t="s">
        <v>42</v>
      </c>
      <c r="H12" s="210" t="s">
        <v>10</v>
      </c>
      <c r="I12" s="210" t="s">
        <v>42</v>
      </c>
      <c r="J12" s="210" t="s">
        <v>10</v>
      </c>
      <c r="K12" s="210" t="s">
        <v>42</v>
      </c>
      <c r="L12" s="210" t="s">
        <v>10</v>
      </c>
      <c r="M12" s="210" t="s">
        <v>42</v>
      </c>
      <c r="N12" s="210" t="s">
        <v>10</v>
      </c>
      <c r="O12" s="210" t="s">
        <v>42</v>
      </c>
      <c r="P12" s="210" t="s">
        <v>10</v>
      </c>
      <c r="Q12" s="210" t="s">
        <v>42</v>
      </c>
      <c r="R12" s="210" t="s">
        <v>10</v>
      </c>
      <c r="S12" s="210" t="s">
        <v>42</v>
      </c>
      <c r="T12" s="210" t="s">
        <v>10</v>
      </c>
      <c r="U12" s="210" t="s">
        <v>42</v>
      </c>
      <c r="V12" s="211" t="s">
        <v>10</v>
      </c>
      <c r="W12" s="210" t="s">
        <v>42</v>
      </c>
      <c r="X12" s="210" t="s">
        <v>10</v>
      </c>
      <c r="Y12" s="210" t="s">
        <v>42</v>
      </c>
      <c r="Z12" s="210" t="s">
        <v>10</v>
      </c>
      <c r="AA12" s="210" t="s">
        <v>1</v>
      </c>
    </row>
    <row r="13" spans="2:27" ht="16.5" customHeight="1">
      <c r="B13" s="212" t="s">
        <v>12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4"/>
      <c r="Z13" s="214"/>
      <c r="AA13" s="214"/>
    </row>
    <row r="14" spans="2:29" ht="16.5" customHeight="1">
      <c r="B14" s="168" t="s">
        <v>0</v>
      </c>
      <c r="C14" s="169">
        <v>772</v>
      </c>
      <c r="D14" s="169">
        <v>349</v>
      </c>
      <c r="E14" s="169">
        <v>715</v>
      </c>
      <c r="F14" s="169">
        <v>252</v>
      </c>
      <c r="G14" s="169">
        <v>1422</v>
      </c>
      <c r="H14" s="169">
        <v>499</v>
      </c>
      <c r="I14" s="169">
        <v>832</v>
      </c>
      <c r="J14" s="169">
        <v>377</v>
      </c>
      <c r="K14" s="169">
        <v>80</v>
      </c>
      <c r="L14" s="169">
        <v>41</v>
      </c>
      <c r="M14" s="169">
        <v>170</v>
      </c>
      <c r="N14" s="169">
        <v>57</v>
      </c>
      <c r="O14" s="169">
        <v>64</v>
      </c>
      <c r="P14" s="169">
        <v>26</v>
      </c>
      <c r="Q14" s="169">
        <v>123</v>
      </c>
      <c r="R14" s="169">
        <v>43</v>
      </c>
      <c r="S14" s="169">
        <v>56</v>
      </c>
      <c r="T14" s="169">
        <v>27</v>
      </c>
      <c r="U14" s="169">
        <v>4</v>
      </c>
      <c r="V14" s="169">
        <v>3</v>
      </c>
      <c r="W14" s="169">
        <v>0</v>
      </c>
      <c r="X14" s="170">
        <v>0</v>
      </c>
      <c r="Y14" s="170">
        <v>4238</v>
      </c>
      <c r="Z14" s="170">
        <v>1674</v>
      </c>
      <c r="AA14" s="170">
        <v>5912</v>
      </c>
      <c r="AB14" s="192"/>
      <c r="AC14" s="192"/>
    </row>
    <row r="15" spans="2:29" ht="16.5" customHeight="1">
      <c r="B15" s="168" t="s">
        <v>13</v>
      </c>
      <c r="C15" s="169">
        <v>44</v>
      </c>
      <c r="D15" s="169">
        <v>16</v>
      </c>
      <c r="E15" s="169">
        <v>57</v>
      </c>
      <c r="F15" s="169">
        <v>28</v>
      </c>
      <c r="G15" s="169">
        <v>123</v>
      </c>
      <c r="H15" s="169">
        <v>46</v>
      </c>
      <c r="I15" s="169">
        <v>76</v>
      </c>
      <c r="J15" s="169">
        <v>39</v>
      </c>
      <c r="K15" s="169">
        <v>0</v>
      </c>
      <c r="L15" s="169">
        <v>0</v>
      </c>
      <c r="M15" s="169">
        <v>19</v>
      </c>
      <c r="N15" s="169">
        <v>12</v>
      </c>
      <c r="O15" s="169">
        <v>0</v>
      </c>
      <c r="P15" s="169">
        <v>0</v>
      </c>
      <c r="Q15" s="169">
        <v>4</v>
      </c>
      <c r="R15" s="169">
        <v>3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70">
        <v>0</v>
      </c>
      <c r="Y15" s="170">
        <v>323</v>
      </c>
      <c r="Z15" s="170">
        <v>144</v>
      </c>
      <c r="AA15" s="170">
        <v>467</v>
      </c>
      <c r="AB15" s="192"/>
      <c r="AC15" s="192"/>
    </row>
    <row r="16" spans="2:29" ht="16.5" customHeight="1">
      <c r="B16" s="168" t="s">
        <v>14</v>
      </c>
      <c r="C16" s="169">
        <v>1</v>
      </c>
      <c r="D16" s="169">
        <v>3</v>
      </c>
      <c r="E16" s="169">
        <v>4</v>
      </c>
      <c r="F16" s="169">
        <v>2</v>
      </c>
      <c r="G16" s="169">
        <v>8</v>
      </c>
      <c r="H16" s="169">
        <v>1</v>
      </c>
      <c r="I16" s="169">
        <v>9</v>
      </c>
      <c r="J16" s="169">
        <v>4</v>
      </c>
      <c r="K16" s="169">
        <v>10</v>
      </c>
      <c r="L16" s="169">
        <v>4</v>
      </c>
      <c r="M16" s="169">
        <v>17</v>
      </c>
      <c r="N16" s="169">
        <v>2</v>
      </c>
      <c r="O16" s="169">
        <v>14</v>
      </c>
      <c r="P16" s="169">
        <v>13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70">
        <v>0</v>
      </c>
      <c r="Y16" s="170">
        <v>63</v>
      </c>
      <c r="Z16" s="170">
        <v>29</v>
      </c>
      <c r="AA16" s="170">
        <v>92</v>
      </c>
      <c r="AB16" s="192"/>
      <c r="AC16" s="192"/>
    </row>
    <row r="17" spans="2:29" ht="16.5" customHeight="1">
      <c r="B17" s="215" t="s">
        <v>1</v>
      </c>
      <c r="C17" s="195">
        <v>817</v>
      </c>
      <c r="D17" s="195">
        <v>368</v>
      </c>
      <c r="E17" s="195">
        <v>776</v>
      </c>
      <c r="F17" s="195">
        <v>282</v>
      </c>
      <c r="G17" s="195">
        <v>1553</v>
      </c>
      <c r="H17" s="195">
        <v>546</v>
      </c>
      <c r="I17" s="195">
        <v>917</v>
      </c>
      <c r="J17" s="195">
        <v>420</v>
      </c>
      <c r="K17" s="195">
        <v>90</v>
      </c>
      <c r="L17" s="195">
        <v>45</v>
      </c>
      <c r="M17" s="195">
        <v>206</v>
      </c>
      <c r="N17" s="195">
        <v>71</v>
      </c>
      <c r="O17" s="195">
        <v>78</v>
      </c>
      <c r="P17" s="195">
        <v>39</v>
      </c>
      <c r="Q17" s="195">
        <v>127</v>
      </c>
      <c r="R17" s="195">
        <v>46</v>
      </c>
      <c r="S17" s="195">
        <v>56</v>
      </c>
      <c r="T17" s="195">
        <v>27</v>
      </c>
      <c r="U17" s="195">
        <v>4</v>
      </c>
      <c r="V17" s="195">
        <v>3</v>
      </c>
      <c r="W17" s="195">
        <v>0</v>
      </c>
      <c r="X17" s="195">
        <v>0</v>
      </c>
      <c r="Y17" s="195">
        <v>4624</v>
      </c>
      <c r="Z17" s="195">
        <v>1847</v>
      </c>
      <c r="AA17" s="195">
        <v>6471</v>
      </c>
      <c r="AB17" s="181"/>
      <c r="AC17" s="181"/>
    </row>
    <row r="18" spans="2:27" ht="16.5" customHeight="1">
      <c r="B18" s="212" t="s">
        <v>2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70">
        <v>0</v>
      </c>
      <c r="Y18" s="170">
        <v>0</v>
      </c>
      <c r="Z18" s="170">
        <v>0</v>
      </c>
      <c r="AA18" s="170">
        <v>0</v>
      </c>
    </row>
    <row r="19" spans="2:29" ht="16.5" customHeight="1">
      <c r="B19" s="168" t="s">
        <v>0</v>
      </c>
      <c r="C19" s="169">
        <v>578</v>
      </c>
      <c r="D19" s="169">
        <v>295</v>
      </c>
      <c r="E19" s="169">
        <v>1298</v>
      </c>
      <c r="F19" s="169">
        <v>393</v>
      </c>
      <c r="G19" s="169">
        <v>1989</v>
      </c>
      <c r="H19" s="169">
        <v>729</v>
      </c>
      <c r="I19" s="169">
        <v>1306</v>
      </c>
      <c r="J19" s="169">
        <v>489</v>
      </c>
      <c r="K19" s="169">
        <v>150</v>
      </c>
      <c r="L19" s="169">
        <v>73</v>
      </c>
      <c r="M19" s="169">
        <v>358</v>
      </c>
      <c r="N19" s="169">
        <v>121</v>
      </c>
      <c r="O19" s="169">
        <v>94</v>
      </c>
      <c r="P19" s="169">
        <v>46</v>
      </c>
      <c r="Q19" s="169">
        <v>186</v>
      </c>
      <c r="R19" s="169">
        <v>86</v>
      </c>
      <c r="S19" s="169">
        <v>146</v>
      </c>
      <c r="T19" s="169">
        <v>66</v>
      </c>
      <c r="U19" s="169">
        <v>5</v>
      </c>
      <c r="V19" s="169">
        <v>6</v>
      </c>
      <c r="W19" s="169">
        <v>3</v>
      </c>
      <c r="X19" s="170">
        <v>0</v>
      </c>
      <c r="Y19" s="170">
        <v>6113</v>
      </c>
      <c r="Z19" s="170">
        <v>2304</v>
      </c>
      <c r="AA19" s="170">
        <v>8417</v>
      </c>
      <c r="AB19" s="192"/>
      <c r="AC19" s="192"/>
    </row>
    <row r="20" spans="2:29" ht="16.5" customHeight="1">
      <c r="B20" s="168" t="s">
        <v>13</v>
      </c>
      <c r="C20" s="169">
        <v>261</v>
      </c>
      <c r="D20" s="169">
        <v>129</v>
      </c>
      <c r="E20" s="169">
        <v>198</v>
      </c>
      <c r="F20" s="169">
        <v>81</v>
      </c>
      <c r="G20" s="169">
        <v>453</v>
      </c>
      <c r="H20" s="169">
        <v>184</v>
      </c>
      <c r="I20" s="169">
        <v>339</v>
      </c>
      <c r="J20" s="169">
        <v>135</v>
      </c>
      <c r="K20" s="169">
        <v>12</v>
      </c>
      <c r="L20" s="169">
        <v>6</v>
      </c>
      <c r="M20" s="169">
        <v>117</v>
      </c>
      <c r="N20" s="169">
        <v>42</v>
      </c>
      <c r="O20" s="169">
        <v>15</v>
      </c>
      <c r="P20" s="169">
        <v>6</v>
      </c>
      <c r="Q20" s="169">
        <v>52</v>
      </c>
      <c r="R20" s="169">
        <v>18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70">
        <v>0</v>
      </c>
      <c r="Y20" s="170">
        <v>1447</v>
      </c>
      <c r="Z20" s="170">
        <v>601</v>
      </c>
      <c r="AA20" s="170">
        <v>2048</v>
      </c>
      <c r="AB20" s="192"/>
      <c r="AC20" s="192"/>
    </row>
    <row r="21" spans="2:29" ht="16.5" customHeight="1">
      <c r="B21" s="168" t="s">
        <v>14</v>
      </c>
      <c r="C21" s="169">
        <v>0</v>
      </c>
      <c r="D21" s="169">
        <v>0</v>
      </c>
      <c r="E21" s="169">
        <v>3</v>
      </c>
      <c r="F21" s="169">
        <v>1</v>
      </c>
      <c r="G21" s="169">
        <v>5</v>
      </c>
      <c r="H21" s="169">
        <v>3</v>
      </c>
      <c r="I21" s="169">
        <v>8</v>
      </c>
      <c r="J21" s="169">
        <v>0</v>
      </c>
      <c r="K21" s="169">
        <v>20</v>
      </c>
      <c r="L21" s="169">
        <v>5</v>
      </c>
      <c r="M21" s="169">
        <v>20</v>
      </c>
      <c r="N21" s="169">
        <v>7</v>
      </c>
      <c r="O21" s="169">
        <v>27</v>
      </c>
      <c r="P21" s="169">
        <v>19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70">
        <v>0</v>
      </c>
      <c r="Y21" s="170">
        <v>83</v>
      </c>
      <c r="Z21" s="170">
        <v>35</v>
      </c>
      <c r="AA21" s="170">
        <v>118</v>
      </c>
      <c r="AB21" s="192"/>
      <c r="AC21" s="192"/>
    </row>
    <row r="22" spans="2:29" ht="16.5" customHeight="1">
      <c r="B22" s="215" t="s">
        <v>1</v>
      </c>
      <c r="C22" s="195">
        <v>839</v>
      </c>
      <c r="D22" s="195">
        <v>424</v>
      </c>
      <c r="E22" s="195">
        <v>1499</v>
      </c>
      <c r="F22" s="195">
        <v>475</v>
      </c>
      <c r="G22" s="195">
        <v>2447</v>
      </c>
      <c r="H22" s="195">
        <v>916</v>
      </c>
      <c r="I22" s="195">
        <v>1653</v>
      </c>
      <c r="J22" s="195">
        <v>624</v>
      </c>
      <c r="K22" s="195">
        <v>182</v>
      </c>
      <c r="L22" s="195">
        <v>84</v>
      </c>
      <c r="M22" s="195">
        <v>495</v>
      </c>
      <c r="N22" s="195">
        <v>170</v>
      </c>
      <c r="O22" s="195">
        <v>136</v>
      </c>
      <c r="P22" s="195">
        <v>71</v>
      </c>
      <c r="Q22" s="195">
        <v>238</v>
      </c>
      <c r="R22" s="195">
        <v>104</v>
      </c>
      <c r="S22" s="195">
        <v>146</v>
      </c>
      <c r="T22" s="195">
        <v>66</v>
      </c>
      <c r="U22" s="195">
        <v>5</v>
      </c>
      <c r="V22" s="195">
        <v>6</v>
      </c>
      <c r="W22" s="195">
        <v>3</v>
      </c>
      <c r="X22" s="195">
        <v>0</v>
      </c>
      <c r="Y22" s="195">
        <v>7643</v>
      </c>
      <c r="Z22" s="195">
        <v>2940</v>
      </c>
      <c r="AA22" s="195">
        <v>10583</v>
      </c>
      <c r="AB22" s="181"/>
      <c r="AC22" s="181"/>
    </row>
    <row r="23" spans="2:27" ht="16.5" customHeight="1">
      <c r="B23" s="212" t="s">
        <v>3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70">
        <v>0</v>
      </c>
      <c r="Y23" s="170">
        <v>0</v>
      </c>
      <c r="Z23" s="170">
        <v>0</v>
      </c>
      <c r="AA23" s="170">
        <v>0</v>
      </c>
    </row>
    <row r="24" spans="2:29" ht="16.5" customHeight="1">
      <c r="B24" s="168" t="s">
        <v>0</v>
      </c>
      <c r="C24" s="169">
        <v>397</v>
      </c>
      <c r="D24" s="169">
        <v>191</v>
      </c>
      <c r="E24" s="169">
        <v>782</v>
      </c>
      <c r="F24" s="169">
        <v>290</v>
      </c>
      <c r="G24" s="169">
        <v>1321</v>
      </c>
      <c r="H24" s="169">
        <v>496</v>
      </c>
      <c r="I24" s="169">
        <v>773</v>
      </c>
      <c r="J24" s="169">
        <v>298</v>
      </c>
      <c r="K24" s="169">
        <v>63</v>
      </c>
      <c r="L24" s="169">
        <v>40</v>
      </c>
      <c r="M24" s="169">
        <v>165</v>
      </c>
      <c r="N24" s="169">
        <v>60</v>
      </c>
      <c r="O24" s="169">
        <v>58</v>
      </c>
      <c r="P24" s="169">
        <v>26</v>
      </c>
      <c r="Q24" s="169">
        <v>135</v>
      </c>
      <c r="R24" s="169">
        <v>64</v>
      </c>
      <c r="S24" s="169">
        <v>57</v>
      </c>
      <c r="T24" s="169">
        <v>35</v>
      </c>
      <c r="U24" s="169">
        <v>4</v>
      </c>
      <c r="V24" s="169">
        <v>3</v>
      </c>
      <c r="W24" s="169">
        <v>0</v>
      </c>
      <c r="X24" s="170">
        <v>0</v>
      </c>
      <c r="Y24" s="170">
        <v>3755</v>
      </c>
      <c r="Z24" s="170">
        <v>1503</v>
      </c>
      <c r="AA24" s="170">
        <v>5258</v>
      </c>
      <c r="AB24" s="192"/>
      <c r="AC24" s="192"/>
    </row>
    <row r="25" spans="2:29" ht="16.5" customHeight="1">
      <c r="B25" s="168" t="s">
        <v>13</v>
      </c>
      <c r="C25" s="169">
        <v>203</v>
      </c>
      <c r="D25" s="169">
        <v>124</v>
      </c>
      <c r="E25" s="169">
        <v>194</v>
      </c>
      <c r="F25" s="169">
        <v>71</v>
      </c>
      <c r="G25" s="169">
        <v>375</v>
      </c>
      <c r="H25" s="169">
        <v>104</v>
      </c>
      <c r="I25" s="169">
        <v>216</v>
      </c>
      <c r="J25" s="169">
        <v>89</v>
      </c>
      <c r="K25" s="169">
        <v>6</v>
      </c>
      <c r="L25" s="169">
        <v>0</v>
      </c>
      <c r="M25" s="169">
        <v>67</v>
      </c>
      <c r="N25" s="169">
        <v>45</v>
      </c>
      <c r="O25" s="169">
        <v>7</v>
      </c>
      <c r="P25" s="169">
        <v>11</v>
      </c>
      <c r="Q25" s="169">
        <v>30</v>
      </c>
      <c r="R25" s="169">
        <v>18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70">
        <v>0</v>
      </c>
      <c r="Y25" s="170">
        <v>1098</v>
      </c>
      <c r="Z25" s="170">
        <v>462</v>
      </c>
      <c r="AA25" s="170">
        <v>1560</v>
      </c>
      <c r="AB25" s="192"/>
      <c r="AC25" s="192"/>
    </row>
    <row r="26" spans="2:29" ht="16.5" customHeight="1">
      <c r="B26" s="168" t="s">
        <v>14</v>
      </c>
      <c r="C26" s="169">
        <v>0</v>
      </c>
      <c r="D26" s="169">
        <v>0</v>
      </c>
      <c r="E26" s="169">
        <v>1</v>
      </c>
      <c r="F26" s="169">
        <v>1</v>
      </c>
      <c r="G26" s="169">
        <v>10</v>
      </c>
      <c r="H26" s="169">
        <v>3</v>
      </c>
      <c r="I26" s="169">
        <v>7</v>
      </c>
      <c r="J26" s="169">
        <v>1</v>
      </c>
      <c r="K26" s="169">
        <v>9</v>
      </c>
      <c r="L26" s="169">
        <v>0</v>
      </c>
      <c r="M26" s="169">
        <v>25</v>
      </c>
      <c r="N26" s="169">
        <v>19</v>
      </c>
      <c r="O26" s="169">
        <v>24</v>
      </c>
      <c r="P26" s="169">
        <v>9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70">
        <v>0</v>
      </c>
      <c r="Y26" s="170">
        <v>76</v>
      </c>
      <c r="Z26" s="170">
        <v>33</v>
      </c>
      <c r="AA26" s="170">
        <v>109</v>
      </c>
      <c r="AB26" s="192"/>
      <c r="AC26" s="192"/>
    </row>
    <row r="27" spans="2:29" ht="16.5" customHeight="1">
      <c r="B27" s="215" t="s">
        <v>1</v>
      </c>
      <c r="C27" s="195">
        <v>600</v>
      </c>
      <c r="D27" s="195">
        <v>315</v>
      </c>
      <c r="E27" s="195">
        <v>977</v>
      </c>
      <c r="F27" s="195">
        <v>362</v>
      </c>
      <c r="G27" s="195">
        <v>1706</v>
      </c>
      <c r="H27" s="195">
        <v>603</v>
      </c>
      <c r="I27" s="195">
        <v>996</v>
      </c>
      <c r="J27" s="195">
        <v>388</v>
      </c>
      <c r="K27" s="195">
        <v>78</v>
      </c>
      <c r="L27" s="195">
        <v>40</v>
      </c>
      <c r="M27" s="195">
        <v>257</v>
      </c>
      <c r="N27" s="195">
        <v>124</v>
      </c>
      <c r="O27" s="195">
        <v>89</v>
      </c>
      <c r="P27" s="195">
        <v>46</v>
      </c>
      <c r="Q27" s="195">
        <v>165</v>
      </c>
      <c r="R27" s="195">
        <v>82</v>
      </c>
      <c r="S27" s="195">
        <v>57</v>
      </c>
      <c r="T27" s="195">
        <v>35</v>
      </c>
      <c r="U27" s="195">
        <v>4</v>
      </c>
      <c r="V27" s="195">
        <v>3</v>
      </c>
      <c r="W27" s="195">
        <v>0</v>
      </c>
      <c r="X27" s="195">
        <v>0</v>
      </c>
      <c r="Y27" s="195">
        <v>4929</v>
      </c>
      <c r="Z27" s="195">
        <v>1998</v>
      </c>
      <c r="AA27" s="195">
        <v>6927</v>
      </c>
      <c r="AB27" s="181"/>
      <c r="AC27" s="181"/>
    </row>
    <row r="28" spans="2:27" ht="16.5" customHeight="1">
      <c r="B28" s="212" t="s">
        <v>5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70">
        <v>0</v>
      </c>
      <c r="Y28" s="170">
        <v>0</v>
      </c>
      <c r="Z28" s="170">
        <v>0</v>
      </c>
      <c r="AA28" s="170">
        <v>0</v>
      </c>
    </row>
    <row r="29" spans="2:29" ht="16.5" customHeight="1">
      <c r="B29" s="168" t="s">
        <v>0</v>
      </c>
      <c r="C29" s="169">
        <v>471</v>
      </c>
      <c r="D29" s="169">
        <v>244</v>
      </c>
      <c r="E29" s="169">
        <v>848</v>
      </c>
      <c r="F29" s="169">
        <v>319</v>
      </c>
      <c r="G29" s="169">
        <v>1743</v>
      </c>
      <c r="H29" s="169">
        <v>705</v>
      </c>
      <c r="I29" s="169">
        <v>970</v>
      </c>
      <c r="J29" s="169">
        <v>424</v>
      </c>
      <c r="K29" s="169">
        <v>118</v>
      </c>
      <c r="L29" s="169">
        <v>63</v>
      </c>
      <c r="M29" s="169">
        <v>297</v>
      </c>
      <c r="N29" s="169">
        <v>92</v>
      </c>
      <c r="O29" s="169">
        <v>106</v>
      </c>
      <c r="P29" s="169">
        <v>36</v>
      </c>
      <c r="Q29" s="169">
        <v>135</v>
      </c>
      <c r="R29" s="169">
        <v>48</v>
      </c>
      <c r="S29" s="169">
        <v>66</v>
      </c>
      <c r="T29" s="169">
        <v>39</v>
      </c>
      <c r="U29" s="169">
        <v>1</v>
      </c>
      <c r="V29" s="169">
        <v>0</v>
      </c>
      <c r="W29" s="169">
        <v>2</v>
      </c>
      <c r="X29" s="170">
        <v>0</v>
      </c>
      <c r="Y29" s="170">
        <v>4757</v>
      </c>
      <c r="Z29" s="170">
        <v>1970</v>
      </c>
      <c r="AA29" s="170">
        <v>6727</v>
      </c>
      <c r="AB29" s="192"/>
      <c r="AC29" s="192"/>
    </row>
    <row r="30" spans="2:29" ht="16.5" customHeight="1">
      <c r="B30" s="168" t="s">
        <v>13</v>
      </c>
      <c r="C30" s="169">
        <v>359</v>
      </c>
      <c r="D30" s="169">
        <v>196</v>
      </c>
      <c r="E30" s="169">
        <v>144</v>
      </c>
      <c r="F30" s="169">
        <v>51</v>
      </c>
      <c r="G30" s="169">
        <v>454</v>
      </c>
      <c r="H30" s="169">
        <v>201</v>
      </c>
      <c r="I30" s="169">
        <v>367</v>
      </c>
      <c r="J30" s="169">
        <v>185</v>
      </c>
      <c r="K30" s="169">
        <v>32</v>
      </c>
      <c r="L30" s="169">
        <v>7</v>
      </c>
      <c r="M30" s="169">
        <v>101</v>
      </c>
      <c r="N30" s="169">
        <v>46</v>
      </c>
      <c r="O30" s="169">
        <v>9</v>
      </c>
      <c r="P30" s="169">
        <v>13</v>
      </c>
      <c r="Q30" s="169">
        <v>57</v>
      </c>
      <c r="R30" s="169">
        <v>18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70">
        <v>0</v>
      </c>
      <c r="Y30" s="170">
        <v>1523</v>
      </c>
      <c r="Z30" s="170">
        <v>717</v>
      </c>
      <c r="AA30" s="170">
        <v>2240</v>
      </c>
      <c r="AB30" s="192"/>
      <c r="AC30" s="192"/>
    </row>
    <row r="31" spans="2:29" ht="16.5" customHeight="1">
      <c r="B31" s="168" t="s">
        <v>14</v>
      </c>
      <c r="C31" s="169">
        <v>0</v>
      </c>
      <c r="D31" s="169">
        <v>0</v>
      </c>
      <c r="E31" s="169">
        <v>6</v>
      </c>
      <c r="F31" s="169">
        <v>3</v>
      </c>
      <c r="G31" s="169">
        <v>11</v>
      </c>
      <c r="H31" s="169">
        <v>0</v>
      </c>
      <c r="I31" s="169">
        <v>12</v>
      </c>
      <c r="J31" s="169">
        <v>5</v>
      </c>
      <c r="K31" s="169">
        <v>16</v>
      </c>
      <c r="L31" s="169">
        <v>5</v>
      </c>
      <c r="M31" s="169">
        <v>45</v>
      </c>
      <c r="N31" s="169">
        <v>33</v>
      </c>
      <c r="O31" s="169">
        <v>53</v>
      </c>
      <c r="P31" s="169">
        <v>30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70">
        <v>0</v>
      </c>
      <c r="Y31" s="170">
        <v>143</v>
      </c>
      <c r="Z31" s="170">
        <v>76</v>
      </c>
      <c r="AA31" s="170">
        <v>219</v>
      </c>
      <c r="AB31" s="192"/>
      <c r="AC31" s="192"/>
    </row>
    <row r="32" spans="2:29" ht="16.5" customHeight="1">
      <c r="B32" s="215" t="s">
        <v>1</v>
      </c>
      <c r="C32" s="195">
        <v>830</v>
      </c>
      <c r="D32" s="195">
        <v>440</v>
      </c>
      <c r="E32" s="195">
        <v>998</v>
      </c>
      <c r="F32" s="195">
        <v>373</v>
      </c>
      <c r="G32" s="195">
        <v>2208</v>
      </c>
      <c r="H32" s="195">
        <v>906</v>
      </c>
      <c r="I32" s="195">
        <v>1349</v>
      </c>
      <c r="J32" s="195">
        <v>614</v>
      </c>
      <c r="K32" s="195">
        <v>166</v>
      </c>
      <c r="L32" s="195">
        <v>75</v>
      </c>
      <c r="M32" s="195">
        <v>443</v>
      </c>
      <c r="N32" s="195">
        <v>171</v>
      </c>
      <c r="O32" s="195">
        <v>168</v>
      </c>
      <c r="P32" s="195">
        <v>79</v>
      </c>
      <c r="Q32" s="195">
        <v>192</v>
      </c>
      <c r="R32" s="195">
        <v>66</v>
      </c>
      <c r="S32" s="195">
        <v>66</v>
      </c>
      <c r="T32" s="195">
        <v>39</v>
      </c>
      <c r="U32" s="195">
        <v>1</v>
      </c>
      <c r="V32" s="195">
        <v>0</v>
      </c>
      <c r="W32" s="195">
        <v>2</v>
      </c>
      <c r="X32" s="195">
        <v>0</v>
      </c>
      <c r="Y32" s="195">
        <v>6423</v>
      </c>
      <c r="Z32" s="195">
        <v>2763</v>
      </c>
      <c r="AA32" s="195">
        <v>9186</v>
      </c>
      <c r="AB32" s="181"/>
      <c r="AC32" s="181"/>
    </row>
    <row r="33" spans="2:27" ht="16.5" customHeight="1">
      <c r="B33" s="212" t="s">
        <v>4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70">
        <v>0</v>
      </c>
      <c r="Y33" s="170">
        <v>0</v>
      </c>
      <c r="Z33" s="170">
        <v>0</v>
      </c>
      <c r="AA33" s="170">
        <v>0</v>
      </c>
    </row>
    <row r="34" spans="2:29" ht="16.5" customHeight="1">
      <c r="B34" s="168" t="s">
        <v>0</v>
      </c>
      <c r="C34" s="169">
        <v>275</v>
      </c>
      <c r="D34" s="169">
        <v>130</v>
      </c>
      <c r="E34" s="169">
        <v>474</v>
      </c>
      <c r="F34" s="169">
        <v>164</v>
      </c>
      <c r="G34" s="169">
        <v>1051</v>
      </c>
      <c r="H34" s="169">
        <v>381</v>
      </c>
      <c r="I34" s="169">
        <v>597</v>
      </c>
      <c r="J34" s="169">
        <v>262</v>
      </c>
      <c r="K34" s="169">
        <v>68</v>
      </c>
      <c r="L34" s="169">
        <v>35</v>
      </c>
      <c r="M34" s="169">
        <v>151</v>
      </c>
      <c r="N34" s="169">
        <v>65</v>
      </c>
      <c r="O34" s="169">
        <v>45</v>
      </c>
      <c r="P34" s="169">
        <v>18</v>
      </c>
      <c r="Q34" s="169">
        <v>92</v>
      </c>
      <c r="R34" s="169">
        <v>27</v>
      </c>
      <c r="S34" s="169">
        <v>30</v>
      </c>
      <c r="T34" s="169">
        <v>29</v>
      </c>
      <c r="U34" s="169">
        <v>4</v>
      </c>
      <c r="V34" s="169">
        <v>4</v>
      </c>
      <c r="W34" s="169">
        <v>0</v>
      </c>
      <c r="X34" s="170">
        <v>0</v>
      </c>
      <c r="Y34" s="170">
        <v>2787</v>
      </c>
      <c r="Z34" s="170">
        <v>1115</v>
      </c>
      <c r="AA34" s="170">
        <v>3902</v>
      </c>
      <c r="AB34" s="192"/>
      <c r="AC34" s="192"/>
    </row>
    <row r="35" spans="2:29" ht="16.5" customHeight="1">
      <c r="B35" s="168" t="s">
        <v>13</v>
      </c>
      <c r="C35" s="169">
        <v>43</v>
      </c>
      <c r="D35" s="169">
        <v>16</v>
      </c>
      <c r="E35" s="169">
        <v>78</v>
      </c>
      <c r="F35" s="169">
        <v>30</v>
      </c>
      <c r="G35" s="169">
        <v>200</v>
      </c>
      <c r="H35" s="169">
        <v>100</v>
      </c>
      <c r="I35" s="169">
        <v>161</v>
      </c>
      <c r="J35" s="169">
        <v>60</v>
      </c>
      <c r="K35" s="169">
        <v>3</v>
      </c>
      <c r="L35" s="169">
        <v>2</v>
      </c>
      <c r="M35" s="169">
        <v>52</v>
      </c>
      <c r="N35" s="169">
        <v>24</v>
      </c>
      <c r="O35" s="169">
        <v>2</v>
      </c>
      <c r="P35" s="169">
        <v>1</v>
      </c>
      <c r="Q35" s="169">
        <v>22</v>
      </c>
      <c r="R35" s="169">
        <v>12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70">
        <v>0</v>
      </c>
      <c r="Y35" s="170">
        <v>561</v>
      </c>
      <c r="Z35" s="170">
        <v>245</v>
      </c>
      <c r="AA35" s="170">
        <v>806</v>
      </c>
      <c r="AB35" s="192"/>
      <c r="AC35" s="192"/>
    </row>
    <row r="36" spans="2:29" ht="16.5" customHeight="1">
      <c r="B36" s="168" t="s">
        <v>14</v>
      </c>
      <c r="C36" s="169">
        <v>0</v>
      </c>
      <c r="D36" s="169">
        <v>0</v>
      </c>
      <c r="E36" s="169">
        <v>0</v>
      </c>
      <c r="F36" s="169">
        <v>0</v>
      </c>
      <c r="G36" s="169">
        <v>1</v>
      </c>
      <c r="H36" s="169">
        <v>0</v>
      </c>
      <c r="I36" s="169">
        <v>0</v>
      </c>
      <c r="J36" s="169">
        <v>0</v>
      </c>
      <c r="K36" s="169">
        <v>6</v>
      </c>
      <c r="L36" s="169">
        <v>0</v>
      </c>
      <c r="M36" s="169">
        <v>5</v>
      </c>
      <c r="N36" s="169">
        <v>3</v>
      </c>
      <c r="O36" s="169">
        <v>7</v>
      </c>
      <c r="P36" s="169">
        <v>2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70">
        <v>0</v>
      </c>
      <c r="Y36" s="170">
        <v>19</v>
      </c>
      <c r="Z36" s="170">
        <v>5</v>
      </c>
      <c r="AA36" s="170">
        <v>24</v>
      </c>
      <c r="AB36" s="192"/>
      <c r="AC36" s="192"/>
    </row>
    <row r="37" spans="2:29" ht="16.5" customHeight="1">
      <c r="B37" s="215" t="s">
        <v>1</v>
      </c>
      <c r="C37" s="195">
        <v>318</v>
      </c>
      <c r="D37" s="195">
        <v>146</v>
      </c>
      <c r="E37" s="195">
        <v>552</v>
      </c>
      <c r="F37" s="195">
        <v>194</v>
      </c>
      <c r="G37" s="195">
        <v>1252</v>
      </c>
      <c r="H37" s="195">
        <v>481</v>
      </c>
      <c r="I37" s="195">
        <v>758</v>
      </c>
      <c r="J37" s="195">
        <v>322</v>
      </c>
      <c r="K37" s="195">
        <v>77</v>
      </c>
      <c r="L37" s="195">
        <v>37</v>
      </c>
      <c r="M37" s="195">
        <v>208</v>
      </c>
      <c r="N37" s="195">
        <v>92</v>
      </c>
      <c r="O37" s="195">
        <v>54</v>
      </c>
      <c r="P37" s="195">
        <v>21</v>
      </c>
      <c r="Q37" s="195">
        <v>114</v>
      </c>
      <c r="R37" s="195">
        <v>39</v>
      </c>
      <c r="S37" s="195">
        <v>30</v>
      </c>
      <c r="T37" s="195">
        <v>29</v>
      </c>
      <c r="U37" s="195">
        <v>4</v>
      </c>
      <c r="V37" s="195">
        <v>4</v>
      </c>
      <c r="W37" s="195">
        <v>0</v>
      </c>
      <c r="X37" s="195">
        <v>0</v>
      </c>
      <c r="Y37" s="195">
        <v>3367</v>
      </c>
      <c r="Z37" s="195">
        <v>1365</v>
      </c>
      <c r="AA37" s="195">
        <v>4732</v>
      </c>
      <c r="AB37" s="181"/>
      <c r="AC37" s="181"/>
    </row>
    <row r="38" spans="2:27" ht="16.5" customHeight="1">
      <c r="B38" s="212" t="s">
        <v>6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70">
        <v>0</v>
      </c>
      <c r="Y38" s="170">
        <v>0</v>
      </c>
      <c r="Z38" s="170">
        <v>0</v>
      </c>
      <c r="AA38" s="170">
        <v>0</v>
      </c>
    </row>
    <row r="39" spans="2:29" ht="16.5" customHeight="1">
      <c r="B39" s="168" t="s">
        <v>0</v>
      </c>
      <c r="C39" s="169">
        <v>259</v>
      </c>
      <c r="D39" s="169">
        <v>142</v>
      </c>
      <c r="E39" s="169">
        <v>543</v>
      </c>
      <c r="F39" s="169">
        <v>227</v>
      </c>
      <c r="G39" s="169">
        <v>1055</v>
      </c>
      <c r="H39" s="169">
        <v>435</v>
      </c>
      <c r="I39" s="169">
        <v>578</v>
      </c>
      <c r="J39" s="169">
        <v>246</v>
      </c>
      <c r="K39" s="169">
        <v>55</v>
      </c>
      <c r="L39" s="169">
        <v>21</v>
      </c>
      <c r="M39" s="169">
        <v>144</v>
      </c>
      <c r="N39" s="169">
        <v>50</v>
      </c>
      <c r="O39" s="169">
        <v>52</v>
      </c>
      <c r="P39" s="169">
        <v>14</v>
      </c>
      <c r="Q39" s="169">
        <v>89</v>
      </c>
      <c r="R39" s="169">
        <v>40</v>
      </c>
      <c r="S39" s="169">
        <v>44</v>
      </c>
      <c r="T39" s="169">
        <v>23</v>
      </c>
      <c r="U39" s="169">
        <v>4</v>
      </c>
      <c r="V39" s="169">
        <v>0</v>
      </c>
      <c r="W39" s="169">
        <v>1</v>
      </c>
      <c r="X39" s="170">
        <v>0</v>
      </c>
      <c r="Y39" s="170">
        <v>2824</v>
      </c>
      <c r="Z39" s="170">
        <v>1198</v>
      </c>
      <c r="AA39" s="170">
        <v>4022</v>
      </c>
      <c r="AB39" s="192"/>
      <c r="AC39" s="192"/>
    </row>
    <row r="40" spans="2:29" ht="16.5" customHeight="1">
      <c r="B40" s="168" t="s">
        <v>13</v>
      </c>
      <c r="C40" s="169">
        <v>82</v>
      </c>
      <c r="D40" s="169">
        <v>50</v>
      </c>
      <c r="E40" s="169">
        <v>112</v>
      </c>
      <c r="F40" s="169">
        <v>51</v>
      </c>
      <c r="G40" s="169">
        <v>273</v>
      </c>
      <c r="H40" s="169">
        <v>112</v>
      </c>
      <c r="I40" s="169">
        <v>213</v>
      </c>
      <c r="J40" s="169">
        <v>72</v>
      </c>
      <c r="K40" s="169">
        <v>5</v>
      </c>
      <c r="L40" s="169">
        <v>0</v>
      </c>
      <c r="M40" s="169">
        <v>46</v>
      </c>
      <c r="N40" s="169">
        <v>25</v>
      </c>
      <c r="O40" s="169">
        <v>8</v>
      </c>
      <c r="P40" s="169">
        <v>1</v>
      </c>
      <c r="Q40" s="169">
        <v>26</v>
      </c>
      <c r="R40" s="169">
        <v>2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70">
        <v>0</v>
      </c>
      <c r="Y40" s="170">
        <v>765</v>
      </c>
      <c r="Z40" s="170">
        <v>313</v>
      </c>
      <c r="AA40" s="170">
        <v>1078</v>
      </c>
      <c r="AB40" s="192"/>
      <c r="AC40" s="192"/>
    </row>
    <row r="41" spans="2:29" ht="16.5" customHeight="1">
      <c r="B41" s="168" t="s">
        <v>14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1</v>
      </c>
      <c r="J41" s="169">
        <v>0</v>
      </c>
      <c r="K41" s="169">
        <v>2</v>
      </c>
      <c r="L41" s="169">
        <v>2</v>
      </c>
      <c r="M41" s="169">
        <v>11</v>
      </c>
      <c r="N41" s="169">
        <v>9</v>
      </c>
      <c r="O41" s="169">
        <v>11</v>
      </c>
      <c r="P41" s="169">
        <v>9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70">
        <v>0</v>
      </c>
      <c r="Y41" s="170">
        <v>25</v>
      </c>
      <c r="Z41" s="170">
        <v>20</v>
      </c>
      <c r="AA41" s="170">
        <v>45</v>
      </c>
      <c r="AB41" s="192"/>
      <c r="AC41" s="192"/>
    </row>
    <row r="42" spans="2:29" ht="16.5" customHeight="1">
      <c r="B42" s="215" t="s">
        <v>1</v>
      </c>
      <c r="C42" s="195">
        <v>341</v>
      </c>
      <c r="D42" s="195">
        <v>192</v>
      </c>
      <c r="E42" s="195">
        <v>655</v>
      </c>
      <c r="F42" s="195">
        <v>278</v>
      </c>
      <c r="G42" s="195">
        <v>1328</v>
      </c>
      <c r="H42" s="195">
        <v>547</v>
      </c>
      <c r="I42" s="195">
        <v>792</v>
      </c>
      <c r="J42" s="195">
        <v>318</v>
      </c>
      <c r="K42" s="195">
        <v>62</v>
      </c>
      <c r="L42" s="195">
        <v>23</v>
      </c>
      <c r="M42" s="195">
        <v>201</v>
      </c>
      <c r="N42" s="195">
        <v>84</v>
      </c>
      <c r="O42" s="195">
        <v>71</v>
      </c>
      <c r="P42" s="195">
        <v>24</v>
      </c>
      <c r="Q42" s="195">
        <v>115</v>
      </c>
      <c r="R42" s="195">
        <v>42</v>
      </c>
      <c r="S42" s="195">
        <v>44</v>
      </c>
      <c r="T42" s="195">
        <v>23</v>
      </c>
      <c r="U42" s="195">
        <v>4</v>
      </c>
      <c r="V42" s="195">
        <v>0</v>
      </c>
      <c r="W42" s="195">
        <v>1</v>
      </c>
      <c r="X42" s="195">
        <v>0</v>
      </c>
      <c r="Y42" s="195">
        <v>3614</v>
      </c>
      <c r="Z42" s="195">
        <v>1531</v>
      </c>
      <c r="AA42" s="195">
        <v>5145</v>
      </c>
      <c r="AB42" s="181"/>
      <c r="AC42" s="181"/>
    </row>
    <row r="43" spans="2:27" ht="16.5" customHeight="1">
      <c r="B43" s="212" t="s">
        <v>7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70">
        <v>0</v>
      </c>
      <c r="Y43" s="170">
        <v>0</v>
      </c>
      <c r="Z43" s="170">
        <v>0</v>
      </c>
      <c r="AA43" s="170">
        <v>0</v>
      </c>
    </row>
    <row r="44" spans="2:29" ht="16.5" customHeight="1">
      <c r="B44" s="168" t="s">
        <v>0</v>
      </c>
      <c r="C44" s="169">
        <v>684</v>
      </c>
      <c r="D44" s="169">
        <v>325</v>
      </c>
      <c r="E44" s="169">
        <v>1962</v>
      </c>
      <c r="F44" s="169">
        <v>754</v>
      </c>
      <c r="G44" s="169">
        <v>3157</v>
      </c>
      <c r="H44" s="169">
        <v>1121</v>
      </c>
      <c r="I44" s="169">
        <v>1712</v>
      </c>
      <c r="J44" s="169">
        <v>658</v>
      </c>
      <c r="K44" s="169">
        <v>201</v>
      </c>
      <c r="L44" s="169">
        <v>84</v>
      </c>
      <c r="M44" s="169">
        <v>333</v>
      </c>
      <c r="N44" s="169">
        <v>149</v>
      </c>
      <c r="O44" s="169">
        <v>124</v>
      </c>
      <c r="P44" s="169">
        <v>44</v>
      </c>
      <c r="Q44" s="169">
        <v>264</v>
      </c>
      <c r="R44" s="169">
        <v>114</v>
      </c>
      <c r="S44" s="169">
        <v>88</v>
      </c>
      <c r="T44" s="169">
        <v>53</v>
      </c>
      <c r="U44" s="169">
        <v>10</v>
      </c>
      <c r="V44" s="169">
        <v>2</v>
      </c>
      <c r="W44" s="169">
        <v>2</v>
      </c>
      <c r="X44" s="170">
        <v>1</v>
      </c>
      <c r="Y44" s="170">
        <v>8537</v>
      </c>
      <c r="Z44" s="170">
        <v>3305</v>
      </c>
      <c r="AA44" s="170">
        <v>11842</v>
      </c>
      <c r="AB44" s="192"/>
      <c r="AC44" s="192"/>
    </row>
    <row r="45" spans="2:29" ht="16.5" customHeight="1">
      <c r="B45" s="168" t="s">
        <v>13</v>
      </c>
      <c r="C45" s="169">
        <v>218</v>
      </c>
      <c r="D45" s="169">
        <v>108</v>
      </c>
      <c r="E45" s="169">
        <v>396</v>
      </c>
      <c r="F45" s="169">
        <v>129</v>
      </c>
      <c r="G45" s="169">
        <v>590</v>
      </c>
      <c r="H45" s="169">
        <v>253</v>
      </c>
      <c r="I45" s="169">
        <v>349</v>
      </c>
      <c r="J45" s="169">
        <v>140</v>
      </c>
      <c r="K45" s="169">
        <v>12</v>
      </c>
      <c r="L45" s="169">
        <v>7</v>
      </c>
      <c r="M45" s="169">
        <v>79</v>
      </c>
      <c r="N45" s="169">
        <v>29</v>
      </c>
      <c r="O45" s="169">
        <v>17</v>
      </c>
      <c r="P45" s="169">
        <v>6</v>
      </c>
      <c r="Q45" s="169">
        <v>38</v>
      </c>
      <c r="R45" s="169">
        <v>7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70">
        <v>0</v>
      </c>
      <c r="Y45" s="170">
        <v>1699</v>
      </c>
      <c r="Z45" s="170">
        <v>679</v>
      </c>
      <c r="AA45" s="170">
        <v>2378</v>
      </c>
      <c r="AB45" s="192"/>
      <c r="AC45" s="192"/>
    </row>
    <row r="46" spans="2:29" ht="16.5" customHeight="1">
      <c r="B46" s="168" t="s">
        <v>14</v>
      </c>
      <c r="C46" s="169">
        <v>0</v>
      </c>
      <c r="D46" s="169">
        <v>0</v>
      </c>
      <c r="E46" s="169">
        <v>6</v>
      </c>
      <c r="F46" s="169">
        <v>1</v>
      </c>
      <c r="G46" s="169">
        <v>26</v>
      </c>
      <c r="H46" s="169">
        <v>6</v>
      </c>
      <c r="I46" s="169">
        <v>20</v>
      </c>
      <c r="J46" s="169">
        <v>8</v>
      </c>
      <c r="K46" s="169">
        <v>21</v>
      </c>
      <c r="L46" s="169">
        <v>9</v>
      </c>
      <c r="M46" s="169">
        <v>36</v>
      </c>
      <c r="N46" s="169">
        <v>21</v>
      </c>
      <c r="O46" s="169">
        <v>70</v>
      </c>
      <c r="P46" s="169">
        <v>19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70">
        <v>0</v>
      </c>
      <c r="Y46" s="170">
        <v>179</v>
      </c>
      <c r="Z46" s="170">
        <v>64</v>
      </c>
      <c r="AA46" s="170">
        <v>243</v>
      </c>
      <c r="AB46" s="192"/>
      <c r="AC46" s="192"/>
    </row>
    <row r="47" spans="2:29" ht="16.5" customHeight="1">
      <c r="B47" s="215" t="s">
        <v>1</v>
      </c>
      <c r="C47" s="195">
        <v>902</v>
      </c>
      <c r="D47" s="195">
        <v>433</v>
      </c>
      <c r="E47" s="195">
        <v>2364</v>
      </c>
      <c r="F47" s="195">
        <v>884</v>
      </c>
      <c r="G47" s="195">
        <v>3773</v>
      </c>
      <c r="H47" s="195">
        <v>1380</v>
      </c>
      <c r="I47" s="195">
        <v>2081</v>
      </c>
      <c r="J47" s="195">
        <v>806</v>
      </c>
      <c r="K47" s="195">
        <v>234</v>
      </c>
      <c r="L47" s="195">
        <v>100</v>
      </c>
      <c r="M47" s="195">
        <v>448</v>
      </c>
      <c r="N47" s="195">
        <v>199</v>
      </c>
      <c r="O47" s="195">
        <v>211</v>
      </c>
      <c r="P47" s="195">
        <v>69</v>
      </c>
      <c r="Q47" s="195">
        <v>302</v>
      </c>
      <c r="R47" s="195">
        <v>121</v>
      </c>
      <c r="S47" s="195">
        <v>88</v>
      </c>
      <c r="T47" s="195">
        <v>53</v>
      </c>
      <c r="U47" s="195">
        <v>10</v>
      </c>
      <c r="V47" s="195">
        <v>2</v>
      </c>
      <c r="W47" s="195">
        <v>2</v>
      </c>
      <c r="X47" s="195">
        <v>1</v>
      </c>
      <c r="Y47" s="195">
        <v>10415</v>
      </c>
      <c r="Z47" s="195">
        <v>4048</v>
      </c>
      <c r="AA47" s="195">
        <v>14463</v>
      </c>
      <c r="AB47" s="181"/>
      <c r="AC47" s="181"/>
    </row>
    <row r="48" spans="2:27" ht="16.5" customHeight="1">
      <c r="B48" s="212" t="s">
        <v>9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70">
        <v>0</v>
      </c>
      <c r="Y48" s="170">
        <v>0</v>
      </c>
      <c r="Z48" s="170">
        <v>0</v>
      </c>
      <c r="AA48" s="170">
        <v>0</v>
      </c>
    </row>
    <row r="49" spans="2:29" ht="16.5" customHeight="1">
      <c r="B49" s="168" t="s">
        <v>0</v>
      </c>
      <c r="C49" s="169">
        <v>1029</v>
      </c>
      <c r="D49" s="169">
        <v>491</v>
      </c>
      <c r="E49" s="169">
        <v>2304</v>
      </c>
      <c r="F49" s="169">
        <v>912</v>
      </c>
      <c r="G49" s="169">
        <v>4409</v>
      </c>
      <c r="H49" s="169">
        <v>1664</v>
      </c>
      <c r="I49" s="169">
        <v>2739</v>
      </c>
      <c r="J49" s="169">
        <v>1137</v>
      </c>
      <c r="K49" s="169">
        <v>288</v>
      </c>
      <c r="L49" s="169">
        <v>109</v>
      </c>
      <c r="M49" s="169">
        <v>615</v>
      </c>
      <c r="N49" s="169">
        <v>215</v>
      </c>
      <c r="O49" s="169">
        <v>252</v>
      </c>
      <c r="P49" s="169">
        <v>81</v>
      </c>
      <c r="Q49" s="169">
        <v>284</v>
      </c>
      <c r="R49" s="169">
        <v>96</v>
      </c>
      <c r="S49" s="169">
        <v>181</v>
      </c>
      <c r="T49" s="169">
        <v>112</v>
      </c>
      <c r="U49" s="169">
        <v>5</v>
      </c>
      <c r="V49" s="169">
        <v>1</v>
      </c>
      <c r="W49" s="169">
        <v>5</v>
      </c>
      <c r="X49" s="170">
        <v>0</v>
      </c>
      <c r="Y49" s="170">
        <v>12111</v>
      </c>
      <c r="Z49" s="170">
        <v>4818</v>
      </c>
      <c r="AA49" s="170">
        <v>16929</v>
      </c>
      <c r="AB49" s="192"/>
      <c r="AC49" s="192"/>
    </row>
    <row r="50" spans="2:29" ht="16.5" customHeight="1">
      <c r="B50" s="168" t="s">
        <v>13</v>
      </c>
      <c r="C50" s="169">
        <v>491</v>
      </c>
      <c r="D50" s="169">
        <v>242</v>
      </c>
      <c r="E50" s="169">
        <v>556</v>
      </c>
      <c r="F50" s="169">
        <v>187</v>
      </c>
      <c r="G50" s="169">
        <v>975</v>
      </c>
      <c r="H50" s="169">
        <v>407</v>
      </c>
      <c r="I50" s="169">
        <v>715</v>
      </c>
      <c r="J50" s="169">
        <v>331</v>
      </c>
      <c r="K50" s="169">
        <v>20</v>
      </c>
      <c r="L50" s="169">
        <v>3</v>
      </c>
      <c r="M50" s="169">
        <v>219</v>
      </c>
      <c r="N50" s="169">
        <v>116</v>
      </c>
      <c r="O50" s="169">
        <v>40</v>
      </c>
      <c r="P50" s="169">
        <v>18</v>
      </c>
      <c r="Q50" s="169">
        <v>98</v>
      </c>
      <c r="R50" s="169">
        <v>25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70">
        <v>0</v>
      </c>
      <c r="Y50" s="170">
        <v>3114</v>
      </c>
      <c r="Z50" s="170">
        <v>1329</v>
      </c>
      <c r="AA50" s="170">
        <v>4443</v>
      </c>
      <c r="AB50" s="192"/>
      <c r="AC50" s="192"/>
    </row>
    <row r="51" spans="2:29" ht="16.5" customHeight="1">
      <c r="B51" s="168" t="s">
        <v>14</v>
      </c>
      <c r="C51" s="169">
        <v>0</v>
      </c>
      <c r="D51" s="169">
        <v>0</v>
      </c>
      <c r="E51" s="169">
        <v>10</v>
      </c>
      <c r="F51" s="169">
        <v>6</v>
      </c>
      <c r="G51" s="169">
        <v>39</v>
      </c>
      <c r="H51" s="169">
        <v>14</v>
      </c>
      <c r="I51" s="169">
        <v>31</v>
      </c>
      <c r="J51" s="169">
        <v>13</v>
      </c>
      <c r="K51" s="169">
        <v>74</v>
      </c>
      <c r="L51" s="169">
        <v>26</v>
      </c>
      <c r="M51" s="169">
        <v>99</v>
      </c>
      <c r="N51" s="169">
        <v>44</v>
      </c>
      <c r="O51" s="169">
        <v>144</v>
      </c>
      <c r="P51" s="169">
        <v>80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70">
        <v>0</v>
      </c>
      <c r="Y51" s="170">
        <v>397</v>
      </c>
      <c r="Z51" s="170">
        <v>183</v>
      </c>
      <c r="AA51" s="170">
        <v>580</v>
      </c>
      <c r="AB51" s="192"/>
      <c r="AC51" s="192"/>
    </row>
    <row r="52" spans="2:29" ht="16.5" customHeight="1">
      <c r="B52" s="215" t="s">
        <v>1</v>
      </c>
      <c r="C52" s="195">
        <v>1520</v>
      </c>
      <c r="D52" s="195">
        <v>733</v>
      </c>
      <c r="E52" s="195">
        <v>2870</v>
      </c>
      <c r="F52" s="195">
        <v>1105</v>
      </c>
      <c r="G52" s="195">
        <v>5423</v>
      </c>
      <c r="H52" s="195">
        <v>2085</v>
      </c>
      <c r="I52" s="195">
        <v>3485</v>
      </c>
      <c r="J52" s="195">
        <v>1481</v>
      </c>
      <c r="K52" s="195">
        <v>382</v>
      </c>
      <c r="L52" s="195">
        <v>138</v>
      </c>
      <c r="M52" s="195">
        <v>933</v>
      </c>
      <c r="N52" s="195">
        <v>375</v>
      </c>
      <c r="O52" s="195">
        <v>436</v>
      </c>
      <c r="P52" s="195">
        <v>179</v>
      </c>
      <c r="Q52" s="195">
        <v>382</v>
      </c>
      <c r="R52" s="195">
        <v>121</v>
      </c>
      <c r="S52" s="195">
        <v>181</v>
      </c>
      <c r="T52" s="195">
        <v>112</v>
      </c>
      <c r="U52" s="195">
        <v>5</v>
      </c>
      <c r="V52" s="195">
        <v>1</v>
      </c>
      <c r="W52" s="195">
        <v>5</v>
      </c>
      <c r="X52" s="195">
        <v>0</v>
      </c>
      <c r="Y52" s="195">
        <v>15622</v>
      </c>
      <c r="Z52" s="195">
        <v>6330</v>
      </c>
      <c r="AA52" s="195">
        <v>21952</v>
      </c>
      <c r="AB52" s="181"/>
      <c r="AC52" s="181"/>
    </row>
    <row r="53" spans="2:27" ht="16.5" customHeight="1">
      <c r="B53" s="212" t="s">
        <v>8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70">
        <v>0</v>
      </c>
      <c r="Y53" s="170">
        <v>0</v>
      </c>
      <c r="Z53" s="170">
        <v>0</v>
      </c>
      <c r="AA53" s="170">
        <v>0</v>
      </c>
    </row>
    <row r="54" spans="2:29" ht="16.5" customHeight="1">
      <c r="B54" s="168" t="s">
        <v>0</v>
      </c>
      <c r="C54" s="169">
        <v>4465</v>
      </c>
      <c r="D54" s="169">
        <v>2167</v>
      </c>
      <c r="E54" s="169">
        <v>8926</v>
      </c>
      <c r="F54" s="169">
        <v>3311</v>
      </c>
      <c r="G54" s="169">
        <v>16147</v>
      </c>
      <c r="H54" s="169">
        <v>6030</v>
      </c>
      <c r="I54" s="169">
        <v>9507</v>
      </c>
      <c r="J54" s="169">
        <v>3891</v>
      </c>
      <c r="K54" s="169">
        <v>1023</v>
      </c>
      <c r="L54" s="169">
        <v>466</v>
      </c>
      <c r="M54" s="169">
        <v>2233</v>
      </c>
      <c r="N54" s="169">
        <v>809</v>
      </c>
      <c r="O54" s="169">
        <v>795</v>
      </c>
      <c r="P54" s="169">
        <v>291</v>
      </c>
      <c r="Q54" s="169">
        <v>1308</v>
      </c>
      <c r="R54" s="169">
        <v>518</v>
      </c>
      <c r="S54" s="169">
        <v>668</v>
      </c>
      <c r="T54" s="169">
        <v>384</v>
      </c>
      <c r="U54" s="169">
        <v>37</v>
      </c>
      <c r="V54" s="169">
        <v>19</v>
      </c>
      <c r="W54" s="169">
        <v>13</v>
      </c>
      <c r="X54" s="170">
        <v>1</v>
      </c>
      <c r="Y54" s="170">
        <v>45122</v>
      </c>
      <c r="Z54" s="170">
        <v>17887</v>
      </c>
      <c r="AA54" s="170">
        <v>63009</v>
      </c>
      <c r="AB54" s="192"/>
      <c r="AC54" s="192"/>
    </row>
    <row r="55" spans="2:29" ht="16.5" customHeight="1">
      <c r="B55" s="168" t="s">
        <v>13</v>
      </c>
      <c r="C55" s="169">
        <v>1701</v>
      </c>
      <c r="D55" s="169">
        <v>881</v>
      </c>
      <c r="E55" s="169">
        <v>1735</v>
      </c>
      <c r="F55" s="169">
        <v>628</v>
      </c>
      <c r="G55" s="169">
        <v>3443</v>
      </c>
      <c r="H55" s="169">
        <v>1407</v>
      </c>
      <c r="I55" s="169">
        <v>2436</v>
      </c>
      <c r="J55" s="169">
        <v>1051</v>
      </c>
      <c r="K55" s="169">
        <v>90</v>
      </c>
      <c r="L55" s="169">
        <v>25</v>
      </c>
      <c r="M55" s="169">
        <v>700</v>
      </c>
      <c r="N55" s="169">
        <v>339</v>
      </c>
      <c r="O55" s="169">
        <v>98</v>
      </c>
      <c r="P55" s="169">
        <v>56</v>
      </c>
      <c r="Q55" s="169">
        <v>327</v>
      </c>
      <c r="R55" s="169">
        <v>103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70">
        <v>0</v>
      </c>
      <c r="Y55" s="170">
        <v>10530</v>
      </c>
      <c r="Z55" s="170">
        <v>4490</v>
      </c>
      <c r="AA55" s="170">
        <v>15020</v>
      </c>
      <c r="AB55" s="192"/>
      <c r="AC55" s="192"/>
    </row>
    <row r="56" spans="2:29" ht="16.5" customHeight="1">
      <c r="B56" s="168" t="s">
        <v>14</v>
      </c>
      <c r="C56" s="169">
        <v>1</v>
      </c>
      <c r="D56" s="169">
        <v>3</v>
      </c>
      <c r="E56" s="169">
        <v>30</v>
      </c>
      <c r="F56" s="169">
        <v>14</v>
      </c>
      <c r="G56" s="169">
        <v>100</v>
      </c>
      <c r="H56" s="169">
        <v>27</v>
      </c>
      <c r="I56" s="169">
        <v>88</v>
      </c>
      <c r="J56" s="169">
        <v>31</v>
      </c>
      <c r="K56" s="169">
        <v>158</v>
      </c>
      <c r="L56" s="169">
        <v>51</v>
      </c>
      <c r="M56" s="169">
        <v>258</v>
      </c>
      <c r="N56" s="169">
        <v>138</v>
      </c>
      <c r="O56" s="169">
        <v>350</v>
      </c>
      <c r="P56" s="169">
        <v>181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70">
        <v>0</v>
      </c>
      <c r="Y56" s="170">
        <v>985</v>
      </c>
      <c r="Z56" s="170">
        <v>445</v>
      </c>
      <c r="AA56" s="170">
        <v>1430</v>
      </c>
      <c r="AB56" s="192"/>
      <c r="AC56" s="192"/>
    </row>
    <row r="57" spans="2:29" s="159" customFormat="1" ht="16.5" customHeight="1" thickBot="1">
      <c r="B57" s="216" t="s">
        <v>1</v>
      </c>
      <c r="C57" s="197">
        <v>6167</v>
      </c>
      <c r="D57" s="197">
        <v>3051</v>
      </c>
      <c r="E57" s="197">
        <v>10691</v>
      </c>
      <c r="F57" s="197">
        <v>3953</v>
      </c>
      <c r="G57" s="197">
        <v>19690</v>
      </c>
      <c r="H57" s="197">
        <v>7464</v>
      </c>
      <c r="I57" s="197">
        <v>12031</v>
      </c>
      <c r="J57" s="197">
        <v>4973</v>
      </c>
      <c r="K57" s="197">
        <v>1271</v>
      </c>
      <c r="L57" s="197">
        <v>542</v>
      </c>
      <c r="M57" s="197">
        <v>3191</v>
      </c>
      <c r="N57" s="197">
        <v>1286</v>
      </c>
      <c r="O57" s="197">
        <v>1243</v>
      </c>
      <c r="P57" s="197">
        <v>528</v>
      </c>
      <c r="Q57" s="197">
        <v>1635</v>
      </c>
      <c r="R57" s="197">
        <v>621</v>
      </c>
      <c r="S57" s="197">
        <v>668</v>
      </c>
      <c r="T57" s="197">
        <v>384</v>
      </c>
      <c r="U57" s="197">
        <v>37</v>
      </c>
      <c r="V57" s="197">
        <v>19</v>
      </c>
      <c r="W57" s="197">
        <v>13</v>
      </c>
      <c r="X57" s="197">
        <v>1</v>
      </c>
      <c r="Y57" s="197">
        <v>56637</v>
      </c>
      <c r="Z57" s="197">
        <v>22822</v>
      </c>
      <c r="AA57" s="197">
        <v>79459</v>
      </c>
      <c r="AB57" s="170"/>
      <c r="AC57" s="170"/>
    </row>
    <row r="58" spans="3:27" ht="11.25" customHeight="1">
      <c r="C58" s="180"/>
      <c r="D58" s="180"/>
      <c r="E58" s="166">
        <v>0</v>
      </c>
      <c r="F58" s="166">
        <v>0</v>
      </c>
      <c r="G58" s="180"/>
      <c r="H58" s="180"/>
      <c r="I58" s="180"/>
      <c r="J58" s="180"/>
      <c r="K58" s="180"/>
      <c r="L58" s="180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7"/>
      <c r="Y58" s="217"/>
      <c r="Z58" s="217"/>
      <c r="AA58" s="217"/>
    </row>
    <row r="59" spans="2:27" ht="15" customHeight="1">
      <c r="B59" s="157" t="s">
        <v>213</v>
      </c>
      <c r="C59" s="180"/>
      <c r="D59" s="180"/>
      <c r="E59" s="166"/>
      <c r="F59" s="166">
        <v>0</v>
      </c>
      <c r="G59" s="180"/>
      <c r="H59" s="180"/>
      <c r="I59" s="180"/>
      <c r="J59" s="180"/>
      <c r="K59" s="180"/>
      <c r="L59" s="166"/>
      <c r="M59" s="180"/>
      <c r="N59" s="167"/>
      <c r="O59" s="167"/>
      <c r="P59" s="180"/>
      <c r="Q59" s="180"/>
      <c r="R59" s="180"/>
      <c r="S59" s="180"/>
      <c r="T59" s="180"/>
      <c r="U59" s="180"/>
      <c r="V59" s="180"/>
      <c r="W59" s="180"/>
      <c r="X59" s="180"/>
      <c r="Y59" s="217"/>
      <c r="Z59" s="217"/>
      <c r="AA59" s="180"/>
    </row>
    <row r="60" spans="2:27" ht="19.5" customHeight="1">
      <c r="B60" s="219" t="s">
        <v>175</v>
      </c>
      <c r="C60" s="180"/>
      <c r="D60" s="180"/>
      <c r="E60" s="166"/>
      <c r="F60" s="166"/>
      <c r="G60" s="180"/>
      <c r="H60" s="180"/>
      <c r="I60" s="180"/>
      <c r="J60" s="180"/>
      <c r="K60" s="180"/>
      <c r="L60" s="167"/>
      <c r="M60" s="180"/>
      <c r="N60" s="213"/>
      <c r="O60" s="213"/>
      <c r="P60" s="180"/>
      <c r="Q60" s="180"/>
      <c r="R60" s="180"/>
      <c r="S60" s="180"/>
      <c r="T60" s="180"/>
      <c r="U60" s="180"/>
      <c r="V60" s="180"/>
      <c r="W60" s="180"/>
      <c r="X60" s="180"/>
      <c r="Y60" s="217"/>
      <c r="Z60" s="217"/>
      <c r="AA60" s="180"/>
    </row>
    <row r="61" spans="3:27" ht="14.25">
      <c r="C61" s="180"/>
      <c r="D61" s="180"/>
      <c r="E61" s="166">
        <v>0</v>
      </c>
      <c r="F61" s="166">
        <v>0</v>
      </c>
      <c r="G61" s="180"/>
      <c r="H61" s="180"/>
      <c r="I61" s="180"/>
      <c r="J61" s="180"/>
      <c r="K61" s="166"/>
      <c r="L61" s="213"/>
      <c r="M61" s="180"/>
      <c r="N61" s="166"/>
      <c r="O61" s="166"/>
      <c r="P61" s="180"/>
      <c r="Q61" s="180"/>
      <c r="R61" s="180"/>
      <c r="S61" s="180"/>
      <c r="T61" s="180"/>
      <c r="U61" s="180"/>
      <c r="V61" s="180"/>
      <c r="W61" s="180"/>
      <c r="X61" s="180"/>
      <c r="Y61" s="217"/>
      <c r="Z61" s="217"/>
      <c r="AA61" s="180"/>
    </row>
    <row r="62" spans="3:27" ht="14.25">
      <c r="C62" s="180"/>
      <c r="D62" s="180"/>
      <c r="E62" s="166">
        <v>0</v>
      </c>
      <c r="F62" s="166">
        <v>0</v>
      </c>
      <c r="G62" s="180"/>
      <c r="H62" s="180"/>
      <c r="I62" s="180"/>
      <c r="J62" s="180"/>
      <c r="K62" s="166"/>
      <c r="L62" s="166"/>
      <c r="M62" s="180"/>
      <c r="N62" s="166"/>
      <c r="O62" s="166"/>
      <c r="P62" s="180"/>
      <c r="Q62" s="180"/>
      <c r="R62" s="180"/>
      <c r="S62" s="180"/>
      <c r="T62" s="180"/>
      <c r="U62" s="180"/>
      <c r="V62" s="180"/>
      <c r="W62" s="180"/>
      <c r="X62" s="180"/>
      <c r="Y62" s="217"/>
      <c r="Z62" s="217"/>
      <c r="AA62" s="180"/>
    </row>
    <row r="63" spans="11:15" ht="14.25">
      <c r="K63" s="192"/>
      <c r="L63" s="192"/>
      <c r="N63" s="192"/>
      <c r="O63" s="192"/>
    </row>
    <row r="64" spans="11:15" ht="14.25">
      <c r="K64" s="181"/>
      <c r="L64" s="192"/>
      <c r="N64" s="181"/>
      <c r="O64" s="181"/>
    </row>
    <row r="65" spans="11:15" ht="14.25">
      <c r="K65" s="218"/>
      <c r="L65" s="181"/>
      <c r="N65" s="218"/>
      <c r="O65" s="218"/>
    </row>
    <row r="66" spans="11:15" ht="14.25">
      <c r="K66" s="192"/>
      <c r="L66" s="218"/>
      <c r="N66" s="192"/>
      <c r="O66" s="192"/>
    </row>
    <row r="67" spans="11:15" ht="14.25">
      <c r="K67" s="192"/>
      <c r="L67" s="192"/>
      <c r="N67" s="192"/>
      <c r="O67" s="192"/>
    </row>
    <row r="68" spans="11:15" ht="14.25">
      <c r="K68" s="192"/>
      <c r="L68" s="192"/>
      <c r="N68" s="192"/>
      <c r="O68" s="192"/>
    </row>
    <row r="69" spans="11:15" ht="14.25">
      <c r="K69" s="181"/>
      <c r="L69" s="192"/>
      <c r="N69" s="181"/>
      <c r="O69" s="181"/>
    </row>
    <row r="70" spans="11:15" ht="14.25">
      <c r="K70" s="218"/>
      <c r="L70" s="181"/>
      <c r="N70" s="218"/>
      <c r="O70" s="218"/>
    </row>
    <row r="71" spans="11:15" ht="14.25">
      <c r="K71" s="192"/>
      <c r="L71" s="218"/>
      <c r="N71" s="192"/>
      <c r="O71" s="192"/>
    </row>
    <row r="72" spans="11:15" ht="14.25">
      <c r="K72" s="192"/>
      <c r="L72" s="192"/>
      <c r="N72" s="192"/>
      <c r="O72" s="192"/>
    </row>
    <row r="73" spans="11:15" ht="14.25">
      <c r="K73" s="192"/>
      <c r="L73" s="192"/>
      <c r="N73" s="192"/>
      <c r="O73" s="192"/>
    </row>
    <row r="74" spans="11:15" ht="14.25">
      <c r="K74" s="181"/>
      <c r="L74" s="192"/>
      <c r="N74" s="181"/>
      <c r="O74" s="181"/>
    </row>
    <row r="75" spans="11:15" ht="14.25">
      <c r="K75" s="218"/>
      <c r="L75" s="181"/>
      <c r="N75" s="218"/>
      <c r="O75" s="218"/>
    </row>
    <row r="76" spans="11:15" ht="14.25">
      <c r="K76" s="192"/>
      <c r="L76" s="218"/>
      <c r="N76" s="192"/>
      <c r="O76" s="192"/>
    </row>
    <row r="77" spans="11:15" ht="14.25">
      <c r="K77" s="192"/>
      <c r="L77" s="192"/>
      <c r="N77" s="192"/>
      <c r="O77" s="192"/>
    </row>
    <row r="78" spans="11:15" ht="14.25">
      <c r="K78" s="192"/>
      <c r="L78" s="192"/>
      <c r="N78" s="192"/>
      <c r="O78" s="192"/>
    </row>
    <row r="79" spans="11:15" ht="14.25">
      <c r="K79" s="181"/>
      <c r="L79" s="192"/>
      <c r="N79" s="181"/>
      <c r="O79" s="181"/>
    </row>
    <row r="80" spans="11:15" ht="14.25">
      <c r="K80" s="218"/>
      <c r="L80" s="181"/>
      <c r="N80" s="218"/>
      <c r="O80" s="218"/>
    </row>
    <row r="81" spans="11:15" ht="14.25">
      <c r="K81" s="192"/>
      <c r="L81" s="218"/>
      <c r="N81" s="192"/>
      <c r="O81" s="192"/>
    </row>
    <row r="82" spans="11:15" ht="14.25">
      <c r="K82" s="192"/>
      <c r="L82" s="192"/>
      <c r="N82" s="192"/>
      <c r="O82" s="192"/>
    </row>
    <row r="83" spans="11:15" ht="14.25">
      <c r="K83" s="192"/>
      <c r="L83" s="192"/>
      <c r="N83" s="192"/>
      <c r="O83" s="192"/>
    </row>
    <row r="84" spans="11:15" ht="14.25">
      <c r="K84" s="181"/>
      <c r="L84" s="192"/>
      <c r="N84" s="181"/>
      <c r="O84" s="181"/>
    </row>
    <row r="85" spans="11:15" ht="14.25">
      <c r="K85" s="218"/>
      <c r="L85" s="181"/>
      <c r="N85" s="218"/>
      <c r="O85" s="218"/>
    </row>
    <row r="86" spans="11:15" ht="14.25">
      <c r="K86" s="192"/>
      <c r="L86" s="218"/>
      <c r="N86" s="192"/>
      <c r="O86" s="192"/>
    </row>
    <row r="87" spans="11:15" ht="14.25">
      <c r="K87" s="192"/>
      <c r="L87" s="192"/>
      <c r="N87" s="192"/>
      <c r="O87" s="192"/>
    </row>
    <row r="88" spans="11:15" ht="14.25">
      <c r="K88" s="192"/>
      <c r="L88" s="192"/>
      <c r="N88" s="192"/>
      <c r="O88" s="192"/>
    </row>
    <row r="89" spans="11:15" ht="14.25">
      <c r="K89" s="181"/>
      <c r="L89" s="192"/>
      <c r="N89" s="181"/>
      <c r="O89" s="181"/>
    </row>
    <row r="90" spans="11:15" ht="14.25">
      <c r="K90" s="218"/>
      <c r="L90" s="181"/>
      <c r="N90" s="218"/>
      <c r="O90" s="218"/>
    </row>
    <row r="91" spans="11:15" ht="14.25">
      <c r="K91" s="192"/>
      <c r="L91" s="218"/>
      <c r="N91" s="192"/>
      <c r="O91" s="192"/>
    </row>
    <row r="92" spans="11:15" ht="14.25">
      <c r="K92" s="192"/>
      <c r="L92" s="192"/>
      <c r="N92" s="192"/>
      <c r="O92" s="192"/>
    </row>
    <row r="93" spans="11:15" ht="14.25">
      <c r="K93" s="192"/>
      <c r="L93" s="192"/>
      <c r="N93" s="192"/>
      <c r="O93" s="192"/>
    </row>
    <row r="94" spans="11:15" ht="14.25">
      <c r="K94" s="181"/>
      <c r="L94" s="192"/>
      <c r="N94" s="181"/>
      <c r="O94" s="181"/>
    </row>
    <row r="95" spans="11:15" ht="14.25">
      <c r="K95" s="218"/>
      <c r="L95" s="181"/>
      <c r="N95" s="218"/>
      <c r="O95" s="218"/>
    </row>
    <row r="96" spans="11:15" ht="14.25">
      <c r="K96" s="192"/>
      <c r="L96" s="218"/>
      <c r="N96" s="192"/>
      <c r="O96" s="192"/>
    </row>
    <row r="97" spans="11:15" ht="14.25">
      <c r="K97" s="192"/>
      <c r="L97" s="192"/>
      <c r="N97" s="192"/>
      <c r="O97" s="192"/>
    </row>
    <row r="98" spans="11:15" ht="14.25">
      <c r="K98" s="192"/>
      <c r="L98" s="192"/>
      <c r="O98" s="192"/>
    </row>
    <row r="99" ht="14.25">
      <c r="K99" s="181"/>
    </row>
    <row r="100" ht="14.25">
      <c r="K100" s="218"/>
    </row>
    <row r="101" ht="14.25">
      <c r="K101" s="192"/>
    </row>
    <row r="102" ht="14.25">
      <c r="K102" s="192"/>
    </row>
    <row r="103" ht="14.25">
      <c r="K103" s="192"/>
    </row>
  </sheetData>
  <sheetProtection/>
  <mergeCells count="15">
    <mergeCell ref="W11:X11"/>
    <mergeCell ref="Y11:AA11"/>
    <mergeCell ref="B9:AA9"/>
    <mergeCell ref="B10:B12"/>
    <mergeCell ref="C10:D11"/>
    <mergeCell ref="E10:X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</mergeCells>
  <hyperlinks>
    <hyperlink ref="Y6" location="Índice!A1" display="Índice"/>
  </hyperlinks>
  <printOptions/>
  <pageMargins left="0" right="0" top="0" bottom="0" header="0" footer="0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2024-06-04T08:02:41Z</cp:lastPrinted>
  <dcterms:created xsi:type="dcterms:W3CDTF">2005-12-15T11:37:31Z</dcterms:created>
  <dcterms:modified xsi:type="dcterms:W3CDTF">2024-07-05T12:10:01Z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