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43" activeTab="2"/>
  </bookViews>
  <sheets>
    <sheet name="Portada" sheetId="1" r:id="rId1"/>
    <sheet name="Índice" sheetId="2" r:id="rId2"/>
    <sheet name="Tabla 1" sheetId="3" r:id="rId3"/>
    <sheet name="Tabla 2" sheetId="4" r:id="rId4"/>
    <sheet name="Tabla 3" sheetId="5" r:id="rId5"/>
    <sheet name="Tabla 4" sheetId="6" r:id="rId6"/>
    <sheet name="Tabla 5" sheetId="7" r:id="rId7"/>
    <sheet name="Tabla 6" sheetId="8" r:id="rId8"/>
    <sheet name="Tabla 7" sheetId="9" r:id="rId9"/>
    <sheet name="Tabla 8" sheetId="10" r:id="rId10"/>
    <sheet name="Tabla 9" sheetId="11" r:id="rId11"/>
    <sheet name="Tabla 10" sheetId="12" r:id="rId12"/>
    <sheet name="Tabla 11" sheetId="13" r:id="rId13"/>
    <sheet name="Tabla 12" sheetId="14" r:id="rId14"/>
    <sheet name="Tabla 13" sheetId="15" r:id="rId15"/>
    <sheet name="Tabla 14" sheetId="16" r:id="rId16"/>
    <sheet name="Tabla 15" sheetId="17" r:id="rId17"/>
    <sheet name="Tabla 16" sheetId="18" r:id="rId18"/>
  </sheets>
  <definedNames>
    <definedName name="AG" localSheetId="0">#REF!</definedName>
    <definedName name="AG" localSheetId="2">#REF!</definedName>
    <definedName name="AG">#REF!</definedName>
    <definedName name="AlumnadoPorCiclos" localSheetId="0" hidden="1">{"'Portada'!$A$1"}</definedName>
    <definedName name="AlumnadoPorCiclos" localSheetId="4" hidden="1">{"'Portada'!$A$1"}</definedName>
    <definedName name="AlumnadoPorCiclos" localSheetId="5" hidden="1">{"'Portada'!$A$1"}</definedName>
    <definedName name="AlumnadoPorCiclos" localSheetId="6" hidden="1">{"'Portada'!$A$1"}</definedName>
    <definedName name="AlumnadoPorCiclos" hidden="1">{"'Portada'!$A$1"}</definedName>
    <definedName name="_xlnm.Print_Area" localSheetId="1">'Índice'!$A$1:$L$27</definedName>
    <definedName name="_xlnm.Print_Area" localSheetId="0">'Portada'!$A$1:$H$42</definedName>
    <definedName name="_xlnm.Print_Area" localSheetId="2">'Tabla 1'!$A$1:$H$61</definedName>
    <definedName name="_xlnm.Print_Area" localSheetId="11">'Tabla 10'!$A$1:$L$30</definedName>
    <definedName name="_xlnm.Print_Area" localSheetId="12">'Tabla 11'!$A$1:$L$30</definedName>
    <definedName name="_xlnm.Print_Area" localSheetId="13">'Tabla 12'!$A$1:$L$34</definedName>
    <definedName name="_xlnm.Print_Area" localSheetId="14">'Tabla 13'!$B$1:$K$34</definedName>
    <definedName name="_xlnm.Print_Area" localSheetId="15">'Tabla 14'!$A$1:$L$35</definedName>
    <definedName name="_xlnm.Print_Area" localSheetId="16">'Tabla 15'!$A$1:$O$59</definedName>
    <definedName name="_xlnm.Print_Area" localSheetId="17">'Tabla 16'!$A$1:$L$30</definedName>
    <definedName name="_xlnm.Print_Area" localSheetId="4">'Tabla 3'!$A$1:$O$62</definedName>
    <definedName name="_xlnm.Print_Area" localSheetId="5">'Tabla 4'!$A$1:$O$62</definedName>
    <definedName name="_xlnm.Print_Area" localSheetId="6">'Tabla 5'!$A$1:$U$52</definedName>
    <definedName name="_xlnm.Print_Area" localSheetId="7">'Tabla 6'!$A$1:$L$43</definedName>
    <definedName name="_xlnm.Print_Area" localSheetId="8">'Tabla 7'!$A$1:$L$44</definedName>
    <definedName name="_xlnm.Print_Area" localSheetId="9">'Tabla 8'!$A$1:$L$44</definedName>
    <definedName name="_xlnm.Print_Area" localSheetId="10">'Tabla 9'!$A$1:$L$30</definedName>
    <definedName name="FINAL_4" localSheetId="0">#REF!</definedName>
    <definedName name="FINAL_4" localSheetId="2">#REF!</definedName>
    <definedName name="FINAL_4">#REF!</definedName>
    <definedName name="HTML_CodePage" hidden="1">1252</definedName>
    <definedName name="HTML_Control" localSheetId="0" hidden="1">{"'Portada'!$A$1"}</definedName>
    <definedName name="HTML_Control" localSheetId="4" hidden="1">{"'Portada'!$A$1"}</definedName>
    <definedName name="HTML_Control" localSheetId="5" hidden="1">{"'PROFE-ESP (2)'!$A$3:$G$45"}</definedName>
    <definedName name="HTML_Control" localSheetId="6" hidden="1">{"'Portada'!$A$1"}</definedName>
    <definedName name="HTML_Control" hidden="1">{"'Portada'!$A$1"}</definedName>
    <definedName name="HTML_Control_1" localSheetId="0" hidden="1">{"'PROFE-ESP (2)'!$A$3:$G$45"}</definedName>
    <definedName name="HTML_Control_1" hidden="1">{"'PROFE-ESP (2)'!$A$3:$G$45"}</definedName>
    <definedName name="HTML_Control_2" localSheetId="0" hidden="1">{"'PROFE-ESP (2)'!$A$3:$G$45"}</definedName>
    <definedName name="HTML_Control_2" hidden="1">{"'PROFE-ESP (2)'!$A$3:$G$45"}</definedName>
    <definedName name="HTML_Control_3" localSheetId="0" hidden="1">{"'PROFE-ESP (2)'!$A$3:$G$45"}</definedName>
    <definedName name="HTML_Control_3" hidden="1">{"'PROFE-ESP (2)'!$A$3:$G$45"}</definedName>
    <definedName name="HTML_Control_4" localSheetId="0" hidden="1">{"'PROFE-ESP (2)'!$A$3:$G$45"}</definedName>
    <definedName name="HTML_Control_4" hidden="1">{"'PROFE-ESP (2)'!$A$3:$G$45"}</definedName>
    <definedName name="HTML_Control_5" localSheetId="0" hidden="1">{"'PROFE-ESP (2)'!$A$3:$G$45"}</definedName>
    <definedName name="HTML_Control_5" hidden="1">{"'PROFE-ESP (2)'!$A$3:$G$45"}</definedName>
    <definedName name="HTML_Description" hidden="1">""</definedName>
    <definedName name="HTML_Email" hidden="1">""</definedName>
    <definedName name="HTML_Header" localSheetId="0" hidden="1">"Portada"</definedName>
    <definedName name="HTML_Header" localSheetId="5" hidden="1">"PROFESORADO POR ESPECIALIDAD II"</definedName>
    <definedName name="HTML_Header" hidden="1">"Portada"</definedName>
    <definedName name="HTML_LastUpdate" localSheetId="0" hidden="1">"25/05/2004"</definedName>
    <definedName name="HTML_LastUpdate" localSheetId="5" hidden="1">""</definedName>
    <definedName name="HTML_LastUpdate" hidden="1">"25/05/2004"</definedName>
    <definedName name="HTML_LineAfter" hidden="1">FALSE</definedName>
    <definedName name="HTML_LineBefore" hidden="1">FALSE</definedName>
    <definedName name="HTML_Name" localSheetId="0" hidden="1">"Antonio González González"</definedName>
    <definedName name="HTML_Name" localSheetId="5" hidden="1">""</definedName>
    <definedName name="HTML_Name" hidden="1">"Antonio González González"</definedName>
    <definedName name="HTML_OBDlg2" hidden="1">TRUE</definedName>
    <definedName name="HTML_OBDlg4" hidden="1">TRUE</definedName>
    <definedName name="HTML_OS" hidden="1">0</definedName>
    <definedName name="HTML_PathFile" localSheetId="0" hidden="1">"K:\Estadística_no _Univer\2003\Infedu\Educacion Especial\HTML.htm"</definedName>
    <definedName name="HTML_PathFile" localSheetId="5" hidden="1">"C:\WEBSHARE\WWWROOT\tablas\no universitaria\S03.1.htm"</definedName>
    <definedName name="HTML_PathFile" hidden="1">"K:\Estadística_no _Univer\2003\Infedu\Educacion Especial\HTML.htm"</definedName>
    <definedName name="HTML_Title" localSheetId="0" hidden="1">"EE03"</definedName>
    <definedName name="HTML_Title" localSheetId="5" hidden="1">"S03.1"</definedName>
    <definedName name="HTML_Title" hidden="1">"EE03"</definedName>
    <definedName name="NOSE" localSheetId="0">#REF!</definedName>
    <definedName name="NOSE" localSheetId="2">#REF!</definedName>
    <definedName name="NOSE">#REF!</definedName>
  </definedNames>
  <calcPr fullCalcOnLoad="1"/>
</workbook>
</file>

<file path=xl/sharedStrings.xml><?xml version="1.0" encoding="utf-8"?>
<sst xmlns="http://schemas.openxmlformats.org/spreadsheetml/2006/main" count="795" uniqueCount="194">
  <si>
    <t>Público</t>
  </si>
  <si>
    <t>Total</t>
  </si>
  <si>
    <t>Cádiz</t>
  </si>
  <si>
    <t>Córdoba</t>
  </si>
  <si>
    <t>Huelva</t>
  </si>
  <si>
    <t>Granada</t>
  </si>
  <si>
    <t>Jaén</t>
  </si>
  <si>
    <t>Málaga</t>
  </si>
  <si>
    <t>Andalucía</t>
  </si>
  <si>
    <t>Sevilla</t>
  </si>
  <si>
    <t>Alumnas</t>
  </si>
  <si>
    <t xml:space="preserve">Alumnos </t>
  </si>
  <si>
    <t>Almería</t>
  </si>
  <si>
    <t>Privado Concertado</t>
  </si>
  <si>
    <t>Priv. No Concertado</t>
  </si>
  <si>
    <t>Total General</t>
  </si>
  <si>
    <t>Fuente: Viceconsejería-Unidad Estadística y Cartográfica</t>
  </si>
  <si>
    <t>2018/2019</t>
  </si>
  <si>
    <t>T 1</t>
  </si>
  <si>
    <t>T 2</t>
  </si>
  <si>
    <t>T 3</t>
  </si>
  <si>
    <t>T 4</t>
  </si>
  <si>
    <t>Índice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</si>
  <si>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</si>
  <si>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</si>
  <si>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</si>
  <si>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</si>
  <si>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</si>
  <si>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</si>
  <si>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</si>
  <si>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</si>
  <si>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</si>
  <si>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</si>
  <si>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</si>
  <si>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Infantil 1er ciclo (1)</t>
  </si>
  <si>
    <t>Infantil 2º ciclo</t>
  </si>
  <si>
    <t>Primaria</t>
  </si>
  <si>
    <t>ESO</t>
  </si>
  <si>
    <t>Bachillerato</t>
  </si>
  <si>
    <t>FP Básica</t>
  </si>
  <si>
    <t>CC. FF. Grado Medio</t>
  </si>
  <si>
    <t>CC. FF. Grado Superior</t>
  </si>
  <si>
    <t>Artes plásticas y diseño</t>
  </si>
  <si>
    <t>Alumnos</t>
  </si>
  <si>
    <t>Música</t>
  </si>
  <si>
    <t>Danza</t>
  </si>
  <si>
    <t>Arte dramático</t>
  </si>
  <si>
    <t xml:space="preserve">Privado </t>
  </si>
  <si>
    <t>Privado</t>
  </si>
  <si>
    <t>Idiomas</t>
  </si>
  <si>
    <t>Enseñanzas deportivas</t>
  </si>
  <si>
    <t>Málag</t>
  </si>
  <si>
    <t>Artes Plásticas y Diseño</t>
  </si>
  <si>
    <t>CC.FF. Grado Medio</t>
  </si>
  <si>
    <t>CC.FF. Grado Superior</t>
  </si>
  <si>
    <t>EE. Superiores de Conservación y Restauración de Bienes Culturales</t>
  </si>
  <si>
    <t>EE. Superiores de Diseño</t>
  </si>
  <si>
    <t>Máster en Enseñanzas Artísticas</t>
  </si>
  <si>
    <t>Enseñanzas Elementales</t>
  </si>
  <si>
    <t>Enseñanzas Profesionales</t>
  </si>
  <si>
    <t>Estudios Superiores</t>
  </si>
  <si>
    <t>Enseñanzas no regladas</t>
  </si>
  <si>
    <t>Enseñanzas de arte dramático</t>
  </si>
  <si>
    <t>Nivel Básico presencial</t>
  </si>
  <si>
    <t>Nivel Intermedio presencial</t>
  </si>
  <si>
    <t>Nivel Avanzado Presencial</t>
  </si>
  <si>
    <t>Nivel Básico a distancia</t>
  </si>
  <si>
    <t>Nivel Intermedio a distancia</t>
  </si>
  <si>
    <t>Nivel Avanzado a distancia</t>
  </si>
  <si>
    <t>Enseñanzas Deportivas</t>
  </si>
  <si>
    <t>Grado Medio</t>
  </si>
  <si>
    <t>Grado Superior</t>
  </si>
  <si>
    <t>Educación Formal</t>
  </si>
  <si>
    <t>Enseñanzas iniciales para personas adultas. Nivel I</t>
  </si>
  <si>
    <t>Enseñanzas iniciales para personas adultas. Nivel II</t>
  </si>
  <si>
    <t>Educación Secundaria para personas adultas. Presencial</t>
  </si>
  <si>
    <t>Curso de formación específico para el acceso a CC.FF: de Grado Medio</t>
  </si>
  <si>
    <t>Preparación pruebas obtención directa título Graduado en Educación Secundaria</t>
  </si>
  <si>
    <t>Preparación pruebas obtención directa título de Bachiller</t>
  </si>
  <si>
    <t>Preparación pruebas acceso a Universidad para mayores de 25 años</t>
  </si>
  <si>
    <t>Preparación prueba acceso a CC.FF. de Grado Medio</t>
  </si>
  <si>
    <t>Preparación prueba acceso a CC.FF. de Grado Superior</t>
  </si>
  <si>
    <t>Educación No Formal</t>
  </si>
  <si>
    <t>Otras enseñanzas de adultos de carácter no formal</t>
  </si>
  <si>
    <t>Enseñanzas de régimen general</t>
  </si>
  <si>
    <t>E. Infantil de 1er ciclo</t>
  </si>
  <si>
    <t>E. Infantil de 2º ciclo</t>
  </si>
  <si>
    <t>E. Primaria</t>
  </si>
  <si>
    <t>Educación Especial</t>
  </si>
  <si>
    <t>Educación Secundaria Obligatoria</t>
  </si>
  <si>
    <t>Formación Profesional Básica</t>
  </si>
  <si>
    <t>Enseñanzas de régimen especial</t>
  </si>
  <si>
    <t>Educación de personas adultas</t>
  </si>
  <si>
    <t>Educación formal</t>
  </si>
  <si>
    <t>Educación no formal</t>
  </si>
  <si>
    <t>África</t>
  </si>
  <si>
    <t>América</t>
  </si>
  <si>
    <t>Asia</t>
  </si>
  <si>
    <t>Europa</t>
  </si>
  <si>
    <t>Oceanía</t>
  </si>
  <si>
    <t>Desconocido</t>
  </si>
  <si>
    <t xml:space="preserve">Público </t>
  </si>
  <si>
    <t>Privado concertado</t>
  </si>
  <si>
    <t>Privado no concertado</t>
  </si>
  <si>
    <t xml:space="preserve">Cádiz </t>
  </si>
  <si>
    <t>Ambos sexos</t>
  </si>
  <si>
    <t>Educación Infantil</t>
  </si>
  <si>
    <t>Educación Primaria</t>
  </si>
  <si>
    <t>Educación Secundaria Postobligatoria</t>
  </si>
  <si>
    <t>Tabla 1. Alumnado matriculado en enseñanzas no universitarias en Andalucía por año y titularidad del centro</t>
  </si>
  <si>
    <t>ÍNDICE</t>
  </si>
  <si>
    <t>T 16</t>
  </si>
  <si>
    <t>2016/2017</t>
  </si>
  <si>
    <t>2017/2018</t>
  </si>
  <si>
    <t>(1) El alumnado de centros privados concertados relativos a educación infantil de primer ciclo hace referencia al alumnado en centros adheridos al "Programa de ayuda a las familias para el fomento de la escolarización en el primer ciclo de educación infantil de la Junta de Andalucía".</t>
  </si>
  <si>
    <t>Educación Secundaria para personas adultas. Semipresencial y a distancia</t>
  </si>
  <si>
    <t>CC. FF. Grado Medio y Grado Superior</t>
  </si>
  <si>
    <t>(2) El alumnado contemplado en la columna de educación especial se corresponde con el matriculado en centros específicos y aulas específicas. El resto del alumnado con Necesidades Específicas de Apoyo Educativo (NEAE) están escolarizados en centros ordinarios en el resto de niveles de enseñanzas.</t>
  </si>
  <si>
    <t>Educación especial (2)</t>
  </si>
  <si>
    <t>Educación Especial (1)</t>
  </si>
  <si>
    <t>Junta de Andalucía</t>
  </si>
  <si>
    <t>Consejería de Educación y Deporte</t>
  </si>
  <si>
    <t xml:space="preserve">Tabla 1. </t>
  </si>
  <si>
    <t>Alumnado matriculado en enseñanzas no universitarias en Andalucía por año y titularidad del centro.</t>
  </si>
  <si>
    <t xml:space="preserve">Tabla 2. </t>
  </si>
  <si>
    <t>Alumnado matriculado en enseñanzas de régimen general por enseñanza, provincia y titularidad del centro.</t>
  </si>
  <si>
    <t xml:space="preserve">Tabla 3. </t>
  </si>
  <si>
    <t>Alumnado matriculado en enseñanzas de régimen general por enseñanza, provincia y titularidad del centro (alumnos).</t>
  </si>
  <si>
    <t xml:space="preserve">Tabla 4. </t>
  </si>
  <si>
    <t>Alumnado matriculado en enseñanzas de régimen general por enseñanza, provincia y titularidad del centro (alumnas).</t>
  </si>
  <si>
    <t xml:space="preserve">Tabla 5. </t>
  </si>
  <si>
    <t>Alumnado matriculado en enseñanzas de régimen especial por modalidad, sexo, provincia y titularidad del centro.</t>
  </si>
  <si>
    <t xml:space="preserve">Tabla 6. </t>
  </si>
  <si>
    <t>Alumnado matriculado en enseñanzas de régimen especial por nivel de enseñanza y provincia.</t>
  </si>
  <si>
    <t xml:space="preserve">Tabla 7. </t>
  </si>
  <si>
    <t xml:space="preserve">Tabla 8. </t>
  </si>
  <si>
    <t xml:space="preserve">Tabla 9. </t>
  </si>
  <si>
    <t>Alumnado matriculado en educación de personas adultas por nivel de enseñanza y provincia.</t>
  </si>
  <si>
    <t xml:space="preserve">Tabla 10. </t>
  </si>
  <si>
    <t>Alumnado matriculado en educación de personas adultas por nivel de enseñanza y provincia (alumnos).</t>
  </si>
  <si>
    <t xml:space="preserve">Tabla 11. </t>
  </si>
  <si>
    <t>Alumnado matriculado en educación de personas adultas por nivel de enseñanza y provincia (alumnas).</t>
  </si>
  <si>
    <t xml:space="preserve">Tabla 12. </t>
  </si>
  <si>
    <t>Alumnado extranjero matriculado por nivel de enseñanza y provincia.</t>
  </si>
  <si>
    <t xml:space="preserve">Tabla 13.  </t>
  </si>
  <si>
    <t>Alumnado extranjero matriculado por nivel de enseñanza y provincia (alumnos).</t>
  </si>
  <si>
    <t xml:space="preserve">Tabla 14.  </t>
  </si>
  <si>
    <t>Alumnado extranjero matriculado por nivel de enseñanza y provincia (alumnas).</t>
  </si>
  <si>
    <t xml:space="preserve">Tabla 15.  </t>
  </si>
  <si>
    <t>Alumnado extranjero matriculado por nacionalidad agrupada por continentes, sexo, provincia y titularidad del centro.</t>
  </si>
  <si>
    <t xml:space="preserve">Tabla 16.  </t>
  </si>
  <si>
    <t>Alumnado matriculado en centros de titularidad extranjera por nivel de enseñanza, sexo y provincia.</t>
  </si>
  <si>
    <t>Fuente: Consejería de Educación y Deporte</t>
  </si>
  <si>
    <t>Tabla 2. Alumnado matriculado en enseñanzas de régimen general por enseñanza, provincia y titularidad del centro</t>
  </si>
  <si>
    <t>Tabla 3. Alumnado matriculado en enseñanzas de régimen general por enseñanza, provincia y titularidad del centro (alumnos)</t>
  </si>
  <si>
    <t>Tabla 4. Alumnado matriculado en enseñanzas de régimen general por enseñanza, provincia y titularidad del centro (alumnas)</t>
  </si>
  <si>
    <t>Tabla 5. Alumnado matriculado en enseñanzas de régimen especial por modalidad, sexo, provincia y titularidad del centro</t>
  </si>
  <si>
    <t>Tabla 6. Alumnado matriculado en enseñanzas de régimen especial por nivel de enseñanza y provincia</t>
  </si>
  <si>
    <t>Tabla 7. Alumnado matriculado en enseñanzas de régimen especial por nivel de enseñanza y provincia (alumnos)</t>
  </si>
  <si>
    <t>Tabla 8. Alumnado matriculado en enseñanzas de régimen especial por nivel de enseñanza y provincia (alumnas)</t>
  </si>
  <si>
    <t>Tabla 9. Alumnado matriculado en educación de personas adultas por nivel de enseñanza y provincia</t>
  </si>
  <si>
    <t>Tabla 10. Alumnado matriculado en educación de personas adultas por nivel de enseñanza y provincia (alumnos)</t>
  </si>
  <si>
    <t>Tabla 11. Alumnado matriculado en educación de personas adultas por nivel de enseñanza y provincia (alumnas)</t>
  </si>
  <si>
    <t>Tabla 12. Alumnado extranjero matriculado por nivel de enseñanza y provincia</t>
  </si>
  <si>
    <t>Tabla 13. Alumnado extranjero matriculado por nivel de enseñanza y provincia (alumnos)</t>
  </si>
  <si>
    <t>Tabla 14. Alumnado extranjero matriculado por nivel de enseñanza y provincia (alumnas)</t>
  </si>
  <si>
    <t>Tabla 15. Alumnado extranjero matriculado por nacionalidad agrupada por continentes, sexo, provincia y titularidad del centro</t>
  </si>
  <si>
    <t>Nivel Básico (A1 y A2) presencial</t>
  </si>
  <si>
    <t>Nivel Intermedio (B1 y B2) presencial</t>
  </si>
  <si>
    <t>Nivel Avanzado (C1 y C2) Presencial</t>
  </si>
  <si>
    <t>Nivel Básico (A1 y A2)  a distancia</t>
  </si>
  <si>
    <t>Nivel Intermedio (B1 y B2) a distancia</t>
  </si>
  <si>
    <t>Nivel Avanzado (C1 y C2) a distancia</t>
  </si>
  <si>
    <t>Fuente:Consejería de Educación y Deporte</t>
  </si>
  <si>
    <t>2015/2016</t>
  </si>
  <si>
    <t>Alumnado matriculado en enseñanzas de régimen especial por nivel de enseñanza y provincia (alumnos).</t>
  </si>
  <si>
    <t>Alumnado matriculado en enseñanzas de régimen especial por nivel de enseñanza y provincia (alumnas).</t>
  </si>
  <si>
    <t>2019/2020</t>
  </si>
  <si>
    <r>
      <t xml:space="preserve">Fuente: </t>
    </r>
    <r>
      <rPr>
        <i/>
        <sz val="10"/>
        <rFont val="Noto Sans HK"/>
        <family val="2"/>
      </rPr>
      <t>Consejería de Educación y Deporte</t>
    </r>
  </si>
  <si>
    <t>Interculturalidad, cultura y lengua española para extranjeros</t>
  </si>
  <si>
    <t>Conocimiento y conservación del patrimonio cultural andaluz y del medio ambiente</t>
  </si>
  <si>
    <t>Curso 2020/2021</t>
  </si>
  <si>
    <t>2020/2021 (A)*</t>
  </si>
  <si>
    <t>(A)* En los datos de avance no se incluye el alumnado con matricula libre de idiomas.</t>
  </si>
  <si>
    <t>Cursos de Espec. de F.P. de GM</t>
  </si>
  <si>
    <t>Cursos de Espec. de F.P. de GS</t>
  </si>
  <si>
    <t>Cursos de especialización de F. P.</t>
  </si>
  <si>
    <t>Cursos de Especialización de F.P.</t>
  </si>
  <si>
    <t>Alumnado escolarizado en el Sistema Educativo Andaluz. Resumen de datos de avance</t>
  </si>
  <si>
    <t>(2) Todos los datos de la serie se corresponden con la fase "Definitivos" salvo el curso 2019/2020 que ofrece datos "avance"</t>
  </si>
  <si>
    <r>
      <t xml:space="preserve">Idiomas </t>
    </r>
    <r>
      <rPr>
        <b/>
        <vertAlign val="superscript"/>
        <sz val="10"/>
        <rFont val="Noto Sans HK"/>
        <family val="2"/>
      </rPr>
      <t>1</t>
    </r>
  </si>
  <si>
    <t>(1) No se incluye el alumnado de matrícula libre de idiomas.</t>
  </si>
  <si>
    <r>
      <t>Tabla 16. Alumnado matriculado en centros de titularidad extranjera por nivel de enseñanza</t>
    </r>
    <r>
      <rPr>
        <b/>
        <vertAlign val="superscript"/>
        <sz val="10"/>
        <rFont val="Noto Sans HK"/>
        <family val="2"/>
      </rPr>
      <t>1</t>
    </r>
    <r>
      <rPr>
        <b/>
        <sz val="10"/>
        <rFont val="Noto Sans HK"/>
        <family val="2"/>
      </rPr>
      <t>, sexo y provincia</t>
    </r>
  </si>
  <si>
    <t>(1) El nivel de enseñanza se ha asignado mediante la edad.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</si>
</sst>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;"/>
    <numFmt numFmtId="167" formatCode="#,##0;;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7">
    <font>
      <sz val="10"/>
      <name val="Arial"/>
      <family val="0"/>
    </font>
    <font>
      <sz val="11"/>
      <color indexed="63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NewsGotT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name val="Noto Sans HK"/>
      <family val="2"/>
    </font>
    <font>
      <b/>
      <sz val="10"/>
      <name val="Noto Sans HK"/>
      <family val="2"/>
    </font>
    <font>
      <sz val="10"/>
      <name val="Noto Sans HK"/>
      <family val="2"/>
    </font>
    <font>
      <sz val="11"/>
      <color indexed="63"/>
      <name val="Noto Sans HK"/>
      <family val="2"/>
    </font>
    <font>
      <b/>
      <sz val="22"/>
      <color indexed="63"/>
      <name val="Noto Sans HK"/>
      <family val="2"/>
    </font>
    <font>
      <sz val="13"/>
      <name val="Noto Sans HK"/>
      <family val="2"/>
    </font>
    <font>
      <b/>
      <sz val="12"/>
      <color indexed="63"/>
      <name val="Noto Sans HK"/>
      <family val="2"/>
    </font>
    <font>
      <b/>
      <sz val="12"/>
      <color indexed="17"/>
      <name val="Noto Sans HK"/>
      <family val="2"/>
    </font>
    <font>
      <b/>
      <sz val="10"/>
      <color indexed="17"/>
      <name val="Noto Sans HK"/>
      <family val="2"/>
    </font>
    <font>
      <i/>
      <sz val="10"/>
      <name val="Noto Sans HK"/>
      <family val="2"/>
    </font>
    <font>
      <sz val="10"/>
      <color indexed="63"/>
      <name val="Noto Sans HK"/>
      <family val="2"/>
    </font>
    <font>
      <sz val="10"/>
      <color indexed="10"/>
      <name val="Noto Sans HK"/>
      <family val="2"/>
    </font>
    <font>
      <sz val="10"/>
      <name val="NewsGotT"/>
      <family val="0"/>
    </font>
    <font>
      <b/>
      <vertAlign val="superscript"/>
      <sz val="10"/>
      <name val="Noto Sans HK"/>
      <family val="2"/>
    </font>
    <font>
      <b/>
      <sz val="15"/>
      <color indexed="5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6"/>
      <color indexed="63"/>
      <name val="Noto Sans HK"/>
      <family val="0"/>
    </font>
    <font>
      <b/>
      <sz val="14"/>
      <color indexed="63"/>
      <name val="Noto Sans HK"/>
      <family val="0"/>
    </font>
    <font>
      <b/>
      <sz val="14"/>
      <color indexed="17"/>
      <name val="Noto Sans HK"/>
      <family val="0"/>
    </font>
    <font>
      <sz val="14"/>
      <color indexed="17"/>
      <name val="Noto Sans HK"/>
      <family val="0"/>
    </font>
    <font>
      <b/>
      <sz val="10"/>
      <color indexed="51"/>
      <name val="Noto Sans HK"/>
      <family val="0"/>
    </font>
    <font>
      <sz val="10"/>
      <color indexed="51"/>
      <name val="Noto Sans H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Noto Sans HK"/>
      <family val="2"/>
    </font>
  </fonts>
  <fills count="2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hair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 style="medium">
        <color theme="0"/>
      </right>
      <top style="hair"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medium"/>
      <bottom style="hair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42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4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8" fillId="1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8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6" borderId="5" applyNumberFormat="0" applyFont="0" applyAlignment="0" applyProtection="0"/>
    <xf numFmtId="9" fontId="0" fillId="0" borderId="0" applyFont="0" applyFill="0" applyBorder="0" applyAlignment="0" applyProtection="0"/>
    <xf numFmtId="0" fontId="11" fillId="11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1" fillId="0" borderId="10" applyNumberFormat="0" applyFill="0" applyAlignment="0" applyProtection="0"/>
  </cellStyleXfs>
  <cellXfs count="175">
    <xf numFmtId="0" fontId="0" fillId="0" borderId="0" xfId="0" applyAlignment="1">
      <alignment/>
    </xf>
    <xf numFmtId="0" fontId="19" fillId="11" borderId="0" xfId="0" applyFont="1" applyFill="1" applyBorder="1" applyAlignment="1">
      <alignment/>
    </xf>
    <xf numFmtId="0" fontId="22" fillId="0" borderId="0" xfId="0" applyFont="1" applyAlignment="1">
      <alignment vertical="top"/>
    </xf>
    <xf numFmtId="0" fontId="22" fillId="11" borderId="0" xfId="0" applyFont="1" applyFill="1" applyAlignment="1">
      <alignment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 wrapText="1"/>
    </xf>
    <xf numFmtId="0" fontId="26" fillId="0" borderId="0" xfId="59" applyFont="1" applyAlignment="1" applyProtection="1">
      <alignment horizontal="left" vertical="center"/>
      <protection/>
    </xf>
    <xf numFmtId="0" fontId="22" fillId="11" borderId="0" xfId="0" applyFont="1" applyFill="1" applyAlignment="1">
      <alignment vertical="center"/>
    </xf>
    <xf numFmtId="0" fontId="19" fillId="0" borderId="0" xfId="0" applyFont="1" applyAlignment="1">
      <alignment vertical="top"/>
    </xf>
    <xf numFmtId="0" fontId="27" fillId="0" borderId="0" xfId="59" applyFont="1" applyAlignment="1" applyProtection="1">
      <alignment horizontal="center" vertical="top"/>
      <protection/>
    </xf>
    <xf numFmtId="0" fontId="19" fillId="11" borderId="0" xfId="0" applyFont="1" applyFill="1" applyAlignment="1">
      <alignment vertical="top"/>
    </xf>
    <xf numFmtId="0" fontId="19" fillId="11" borderId="0" xfId="59" applyFont="1" applyFill="1" applyAlignment="1" applyProtection="1">
      <alignment vertical="top" wrapText="1"/>
      <protection/>
    </xf>
    <xf numFmtId="0" fontId="19" fillId="11" borderId="0" xfId="0" applyFont="1" applyFill="1" applyAlignment="1">
      <alignment/>
    </xf>
    <xf numFmtId="0" fontId="19" fillId="0" borderId="0" xfId="0" applyFont="1" applyAlignment="1">
      <alignment/>
    </xf>
    <xf numFmtId="0" fontId="22" fillId="11" borderId="0" xfId="0" applyFont="1" applyFill="1" applyAlignment="1">
      <alignment vertical="top"/>
    </xf>
    <xf numFmtId="0" fontId="23" fillId="11" borderId="0" xfId="0" applyFont="1" applyFill="1" applyAlignment="1">
      <alignment vertical="top"/>
    </xf>
    <xf numFmtId="0" fontId="24" fillId="11" borderId="0" xfId="0" applyFont="1" applyFill="1" applyAlignment="1">
      <alignment/>
    </xf>
    <xf numFmtId="0" fontId="21" fillId="11" borderId="0" xfId="0" applyFont="1" applyFill="1" applyAlignment="1">
      <alignment/>
    </xf>
    <xf numFmtId="0" fontId="21" fillId="20" borderId="0" xfId="0" applyFont="1" applyFill="1" applyAlignment="1">
      <alignment/>
    </xf>
    <xf numFmtId="0" fontId="21" fillId="11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16" fillId="11" borderId="0" xfId="0" applyFont="1" applyFill="1" applyBorder="1" applyAlignment="1">
      <alignment/>
    </xf>
    <xf numFmtId="0" fontId="30" fillId="11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29" fillId="11" borderId="0" xfId="0" applyFont="1" applyFill="1" applyAlignment="1">
      <alignment horizontal="left" vertical="center" readingOrder="1"/>
    </xf>
    <xf numFmtId="0" fontId="25" fillId="0" borderId="0" xfId="0" applyFont="1" applyFill="1" applyAlignment="1">
      <alignment vertical="center" wrapText="1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9" fillId="11" borderId="0" xfId="0" applyFont="1" applyFill="1" applyAlignment="1">
      <alignment horizontal="left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7" fillId="0" borderId="0" xfId="59" applyFont="1" applyFill="1" applyAlignment="1" applyProtection="1">
      <alignment horizontal="left" vertical="center"/>
      <protection/>
    </xf>
    <xf numFmtId="0" fontId="27" fillId="0" borderId="0" xfId="59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indent="2"/>
    </xf>
    <xf numFmtId="166" fontId="21" fillId="0" borderId="0" xfId="0" applyNumberFormat="1" applyFont="1" applyFill="1" applyBorder="1" applyAlignment="1" applyProtection="1">
      <alignment horizontal="right"/>
      <protection locked="0"/>
    </xf>
    <xf numFmtId="166" fontId="21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Fill="1" applyBorder="1" applyAlignment="1" applyProtection="1">
      <alignment horizontal="right"/>
      <protection locked="0"/>
    </xf>
    <xf numFmtId="166" fontId="20" fillId="0" borderId="0" xfId="0" applyNumberFormat="1" applyFont="1" applyAlignment="1" applyProtection="1">
      <alignment horizontal="right"/>
      <protection locked="0"/>
    </xf>
    <xf numFmtId="0" fontId="21" fillId="0" borderId="0" xfId="0" applyFont="1" applyFill="1" applyBorder="1" applyAlignment="1">
      <alignment vertical="center"/>
    </xf>
    <xf numFmtId="166" fontId="20" fillId="0" borderId="12" xfId="0" applyNumberFormat="1" applyFont="1" applyFill="1" applyBorder="1" applyAlignment="1" applyProtection="1">
      <alignment horizontal="right" vertical="center"/>
      <protection locked="0"/>
    </xf>
    <xf numFmtId="166" fontId="20" fillId="0" borderId="12" xfId="0" applyNumberFormat="1" applyFont="1" applyBorder="1" applyAlignment="1" applyProtection="1">
      <alignment horizontal="right" vertical="center"/>
      <protection locked="0"/>
    </xf>
    <xf numFmtId="0" fontId="21" fillId="11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11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11" borderId="0" xfId="0" applyFont="1" applyFill="1" applyAlignment="1">
      <alignment vertical="center"/>
    </xf>
    <xf numFmtId="0" fontId="21" fillId="11" borderId="13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/>
    </xf>
    <xf numFmtId="0" fontId="20" fillId="11" borderId="0" xfId="0" applyFont="1" applyFill="1" applyBorder="1" applyAlignment="1">
      <alignment vertical="center"/>
    </xf>
    <xf numFmtId="166" fontId="20" fillId="11" borderId="0" xfId="0" applyNumberFormat="1" applyFont="1" applyFill="1" applyBorder="1" applyAlignment="1">
      <alignment vertical="center"/>
    </xf>
    <xf numFmtId="0" fontId="21" fillId="11" borderId="0" xfId="0" applyFont="1" applyFill="1" applyBorder="1" applyAlignment="1">
      <alignment horizontal="left" wrapText="1" indent="2"/>
    </xf>
    <xf numFmtId="166" fontId="21" fillId="11" borderId="0" xfId="0" applyNumberFormat="1" applyFont="1" applyFill="1" applyBorder="1" applyAlignment="1">
      <alignment vertical="center"/>
    </xf>
    <xf numFmtId="0" fontId="28" fillId="11" borderId="0" xfId="0" applyFont="1" applyFill="1" applyBorder="1" applyAlignment="1">
      <alignment horizontal="left"/>
    </xf>
    <xf numFmtId="0" fontId="21" fillId="11" borderId="14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vertical="center"/>
    </xf>
    <xf numFmtId="166" fontId="20" fillId="11" borderId="11" xfId="0" applyNumberFormat="1" applyFont="1" applyFill="1" applyBorder="1" applyAlignment="1">
      <alignment vertical="center"/>
    </xf>
    <xf numFmtId="166" fontId="21" fillId="11" borderId="0" xfId="0" applyNumberFormat="1" applyFont="1" applyFill="1" applyBorder="1" applyAlignment="1">
      <alignment horizontal="right" vertical="center" wrapText="1"/>
    </xf>
    <xf numFmtId="166" fontId="21" fillId="11" borderId="0" xfId="0" applyNumberFormat="1" applyFont="1" applyFill="1" applyBorder="1" applyAlignment="1">
      <alignment horizontal="right" vertical="center"/>
    </xf>
    <xf numFmtId="166" fontId="20" fillId="11" borderId="0" xfId="0" applyNumberFormat="1" applyFont="1" applyFill="1" applyBorder="1" applyAlignment="1">
      <alignment horizontal="right" vertical="center"/>
    </xf>
    <xf numFmtId="166" fontId="20" fillId="11" borderId="12" xfId="0" applyNumberFormat="1" applyFont="1" applyFill="1" applyBorder="1" applyAlignment="1">
      <alignment horizontal="right" vertical="center"/>
    </xf>
    <xf numFmtId="0" fontId="21" fillId="11" borderId="15" xfId="0" applyFont="1" applyFill="1" applyBorder="1" applyAlignment="1">
      <alignment horizontal="center" vertical="center"/>
    </xf>
    <xf numFmtId="0" fontId="20" fillId="11" borderId="15" xfId="0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166" fontId="21" fillId="11" borderId="0" xfId="0" applyNumberFormat="1" applyFont="1" applyFill="1" applyBorder="1" applyAlignment="1">
      <alignment/>
    </xf>
    <xf numFmtId="166" fontId="20" fillId="11" borderId="0" xfId="0" applyNumberFormat="1" applyFont="1" applyFill="1" applyBorder="1" applyAlignment="1" applyProtection="1">
      <alignment horizontal="right" vertical="center"/>
      <protection locked="0"/>
    </xf>
    <xf numFmtId="166" fontId="21" fillId="11" borderId="0" xfId="0" applyNumberFormat="1" applyFont="1" applyFill="1" applyBorder="1" applyAlignment="1" applyProtection="1">
      <alignment horizontal="right"/>
      <protection locked="0"/>
    </xf>
    <xf numFmtId="166" fontId="20" fillId="11" borderId="0" xfId="0" applyNumberFormat="1" applyFont="1" applyFill="1" applyBorder="1" applyAlignment="1" applyProtection="1">
      <alignment horizontal="right"/>
      <protection locked="0"/>
    </xf>
    <xf numFmtId="166" fontId="20" fillId="11" borderId="12" xfId="0" applyNumberFormat="1" applyFont="1" applyFill="1" applyBorder="1" applyAlignment="1" applyProtection="1">
      <alignment horizontal="right" vertical="center"/>
      <protection locked="0"/>
    </xf>
    <xf numFmtId="166" fontId="20" fillId="0" borderId="0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wrapText="1" indent="2"/>
    </xf>
    <xf numFmtId="166" fontId="20" fillId="11" borderId="0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vertical="center"/>
    </xf>
    <xf numFmtId="166" fontId="3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66" fontId="20" fillId="0" borderId="12" xfId="0" applyNumberFormat="1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1" fillId="11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7" fillId="11" borderId="0" xfId="59" applyFont="1" applyFill="1" applyAlignment="1" applyProtection="1">
      <alignment/>
      <protection/>
    </xf>
    <xf numFmtId="0" fontId="27" fillId="11" borderId="0" xfId="59" applyFont="1" applyFill="1" applyAlignment="1" applyProtection="1">
      <alignment horizontal="left" vertical="center"/>
      <protection/>
    </xf>
    <xf numFmtId="3" fontId="21" fillId="11" borderId="11" xfId="0" applyNumberFormat="1" applyFont="1" applyFill="1" applyBorder="1" applyAlignment="1" applyProtection="1">
      <alignment vertical="center"/>
      <protection locked="0"/>
    </xf>
    <xf numFmtId="0" fontId="21" fillId="11" borderId="0" xfId="0" applyFont="1" applyFill="1" applyAlignment="1">
      <alignment horizontal="left" indent="2"/>
    </xf>
    <xf numFmtId="166" fontId="21" fillId="11" borderId="0" xfId="0" applyNumberFormat="1" applyFont="1" applyFill="1" applyAlignment="1" applyProtection="1">
      <alignment horizontal="right"/>
      <protection locked="0"/>
    </xf>
    <xf numFmtId="166" fontId="20" fillId="11" borderId="0" xfId="0" applyNumberFormat="1" applyFont="1" applyFill="1" applyAlignment="1" applyProtection="1">
      <alignment horizontal="right"/>
      <protection locked="0"/>
    </xf>
    <xf numFmtId="3" fontId="21" fillId="11" borderId="11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 indent="3"/>
    </xf>
    <xf numFmtId="166" fontId="20" fillId="0" borderId="16" xfId="0" applyNumberFormat="1" applyFont="1" applyFill="1" applyBorder="1" applyAlignment="1" applyProtection="1">
      <alignment horizontal="right"/>
      <protection locked="0"/>
    </xf>
    <xf numFmtId="166" fontId="20" fillId="0" borderId="16" xfId="0" applyNumberFormat="1" applyFont="1" applyBorder="1" applyAlignment="1" applyProtection="1">
      <alignment horizontal="right"/>
      <protection locked="0"/>
    </xf>
    <xf numFmtId="0" fontId="20" fillId="0" borderId="16" xfId="0" applyFont="1" applyFill="1" applyBorder="1" applyAlignment="1">
      <alignment horizontal="left" indent="2"/>
    </xf>
    <xf numFmtId="166" fontId="20" fillId="11" borderId="16" xfId="0" applyNumberFormat="1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>
      <alignment horizontal="left" vertical="center" indent="3"/>
    </xf>
    <xf numFmtId="0" fontId="20" fillId="11" borderId="12" xfId="0" applyFont="1" applyFill="1" applyBorder="1" applyAlignment="1">
      <alignment horizontal="left" vertical="center" indent="3"/>
    </xf>
    <xf numFmtId="0" fontId="21" fillId="0" borderId="15" xfId="0" applyFont="1" applyFill="1" applyBorder="1" applyAlignment="1">
      <alignment vertical="center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59" applyFont="1" applyFill="1" applyAlignment="1" applyProtection="1">
      <alignment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left" indent="3"/>
    </xf>
    <xf numFmtId="0" fontId="21" fillId="0" borderId="0" xfId="0" applyFont="1" applyFill="1" applyBorder="1" applyAlignment="1">
      <alignment horizontal="left" indent="1"/>
    </xf>
    <xf numFmtId="166" fontId="20" fillId="0" borderId="12" xfId="0" applyNumberFormat="1" applyFont="1" applyFill="1" applyBorder="1" applyAlignment="1">
      <alignment horizontal="left" vertical="center" indent="2"/>
    </xf>
    <xf numFmtId="166" fontId="21" fillId="0" borderId="16" xfId="0" applyNumberFormat="1" applyFont="1" applyFill="1" applyBorder="1" applyAlignment="1" applyProtection="1">
      <alignment horizontal="right" vertical="center"/>
      <protection locked="0"/>
    </xf>
    <xf numFmtId="166" fontId="20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11" borderId="16" xfId="0" applyFont="1" applyFill="1" applyBorder="1" applyAlignment="1">
      <alignment horizontal="left" wrapText="1" indent="2"/>
    </xf>
    <xf numFmtId="166" fontId="21" fillId="11" borderId="16" xfId="0" applyNumberFormat="1" applyFont="1" applyFill="1" applyBorder="1" applyAlignment="1" applyProtection="1">
      <alignment horizontal="right"/>
      <protection locked="0"/>
    </xf>
    <xf numFmtId="0" fontId="20" fillId="11" borderId="18" xfId="0" applyFont="1" applyFill="1" applyBorder="1" applyAlignment="1">
      <alignment vertical="center"/>
    </xf>
    <xf numFmtId="166" fontId="20" fillId="0" borderId="18" xfId="0" applyNumberFormat="1" applyFont="1" applyFill="1" applyBorder="1" applyAlignment="1">
      <alignment vertical="center"/>
    </xf>
    <xf numFmtId="0" fontId="20" fillId="11" borderId="14" xfId="0" applyFont="1" applyFill="1" applyBorder="1" applyAlignment="1">
      <alignment horizontal="left" vertical="center" indent="3"/>
    </xf>
    <xf numFmtId="166" fontId="20" fillId="11" borderId="14" xfId="0" applyNumberFormat="1" applyFont="1" applyFill="1" applyBorder="1" applyAlignment="1" applyProtection="1">
      <alignment horizontal="right" vertical="center"/>
      <protection locked="0"/>
    </xf>
    <xf numFmtId="166" fontId="21" fillId="11" borderId="16" xfId="0" applyNumberFormat="1" applyFont="1" applyFill="1" applyBorder="1" applyAlignment="1">
      <alignment horizontal="right" vertical="center"/>
    </xf>
    <xf numFmtId="166" fontId="20" fillId="11" borderId="16" xfId="0" applyNumberFormat="1" applyFont="1" applyFill="1" applyBorder="1" applyAlignment="1">
      <alignment horizontal="right" vertical="center"/>
    </xf>
    <xf numFmtId="0" fontId="21" fillId="11" borderId="17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left" wrapText="1" indent="2"/>
    </xf>
    <xf numFmtId="166" fontId="21" fillId="11" borderId="12" xfId="0" applyNumberFormat="1" applyFont="1" applyFill="1" applyBorder="1" applyAlignment="1">
      <alignment vertical="center"/>
    </xf>
    <xf numFmtId="166" fontId="20" fillId="11" borderId="12" xfId="0" applyNumberFormat="1" applyFont="1" applyFill="1" applyBorder="1" applyAlignment="1">
      <alignment vertical="center"/>
    </xf>
    <xf numFmtId="166" fontId="21" fillId="11" borderId="16" xfId="0" applyNumberFormat="1" applyFont="1" applyFill="1" applyBorder="1" applyAlignment="1">
      <alignment vertical="center"/>
    </xf>
    <xf numFmtId="166" fontId="20" fillId="11" borderId="16" xfId="0" applyNumberFormat="1" applyFont="1" applyFill="1" applyBorder="1" applyAlignment="1">
      <alignment vertical="center"/>
    </xf>
    <xf numFmtId="0" fontId="46" fillId="0" borderId="0" xfId="86" applyFont="1">
      <alignment/>
      <protection/>
    </xf>
    <xf numFmtId="0" fontId="21" fillId="11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8" fillId="11" borderId="0" xfId="0" applyFont="1" applyFill="1" applyBorder="1" applyAlignment="1">
      <alignment/>
    </xf>
    <xf numFmtId="3" fontId="21" fillId="11" borderId="0" xfId="0" applyNumberFormat="1" applyFont="1" applyFill="1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vertical="center"/>
    </xf>
    <xf numFmtId="166" fontId="20" fillId="0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0" xfId="83" applyFont="1" applyFill="1" applyBorder="1" applyAlignment="1">
      <alignment horizontal="justify" vertical="top" wrapText="1"/>
      <protection/>
    </xf>
    <xf numFmtId="0" fontId="21" fillId="0" borderId="0" xfId="83" applyFont="1">
      <alignment/>
      <protection/>
    </xf>
    <xf numFmtId="0" fontId="21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83" applyFont="1" applyFill="1" applyBorder="1" applyAlignment="1">
      <alignment horizontal="justify" vertical="top" wrapText="1"/>
      <protection/>
    </xf>
    <xf numFmtId="0" fontId="21" fillId="0" borderId="0" xfId="83" applyFont="1" applyAlignment="1">
      <alignment horizontal="left" vertical="top" wrapText="1"/>
      <protection/>
    </xf>
    <xf numFmtId="0" fontId="21" fillId="11" borderId="0" xfId="0" applyFont="1" applyFill="1" applyAlignment="1">
      <alignment horizontal="left" vertical="center" wrapText="1"/>
    </xf>
    <xf numFmtId="0" fontId="28" fillId="11" borderId="0" xfId="0" applyFont="1" applyFill="1" applyAlignment="1">
      <alignment horizontal="left"/>
    </xf>
    <xf numFmtId="0" fontId="20" fillId="11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/>
    </xf>
    <xf numFmtId="0" fontId="20" fillId="11" borderId="20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/>
    </xf>
  </cellXfs>
  <cellStyles count="9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yperlink" xfId="59"/>
    <cellStyle name="Hipervínculo 2" xfId="60"/>
    <cellStyle name="Hipervínculo 3" xfId="61"/>
    <cellStyle name="Hipervínculo 4" xfId="62"/>
    <cellStyle name="Followed Hyperlink" xfId="63"/>
    <cellStyle name="Incorrecto" xfId="64"/>
    <cellStyle name="Comma" xfId="65"/>
    <cellStyle name="Comma [0]" xfId="66"/>
    <cellStyle name="Millares 2" xfId="67"/>
    <cellStyle name="Millares 3" xfId="68"/>
    <cellStyle name="Currency" xfId="69"/>
    <cellStyle name="Currency [0]" xfId="70"/>
    <cellStyle name="Neutral" xfId="71"/>
    <cellStyle name="Normal 10" xfId="72"/>
    <cellStyle name="Normal 10 2" xfId="73"/>
    <cellStyle name="Normal 11" xfId="74"/>
    <cellStyle name="Normal 11 2" xfId="75"/>
    <cellStyle name="Normal 12" xfId="76"/>
    <cellStyle name="Normal 12 2" xfId="77"/>
    <cellStyle name="Normal 13" xfId="78"/>
    <cellStyle name="Normal 13 2" xfId="79"/>
    <cellStyle name="Normal 14" xfId="80"/>
    <cellStyle name="Normal 14 2" xfId="81"/>
    <cellStyle name="Normal 15" xfId="82"/>
    <cellStyle name="Normal 2" xfId="83"/>
    <cellStyle name="Normal 2 2" xfId="84"/>
    <cellStyle name="Normal 3" xfId="85"/>
    <cellStyle name="Normal 3 2" xfId="86"/>
    <cellStyle name="Normal 4" xfId="87"/>
    <cellStyle name="Normal 4 2" xfId="88"/>
    <cellStyle name="Normal 5" xfId="89"/>
    <cellStyle name="Normal 5 2" xfId="90"/>
    <cellStyle name="Normal 6" xfId="91"/>
    <cellStyle name="Normal 6 2" xfId="92"/>
    <cellStyle name="Normal 7" xfId="93"/>
    <cellStyle name="Normal 7 2" xfId="94"/>
    <cellStyle name="Normal 8" xfId="95"/>
    <cellStyle name="Normal 8 2" xfId="96"/>
    <cellStyle name="Normal 9" xfId="97"/>
    <cellStyle name="Normal 9 2" xfId="98"/>
    <cellStyle name="Notas" xfId="99"/>
    <cellStyle name="Percent" xfId="100"/>
    <cellStyle name="Salida" xfId="101"/>
    <cellStyle name="Texto de advertencia" xfId="102"/>
    <cellStyle name="Texto explicativo" xfId="103"/>
    <cellStyle name="Título" xfId="104"/>
    <cellStyle name="Título 1" xfId="105"/>
    <cellStyle name="Título 2" xfId="106"/>
    <cellStyle name="Título 3" xfId="107"/>
    <cellStyle name="Total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F6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3E6F5"/>
      <rgbColor rgb="00D9FBD9"/>
      <rgbColor rgb="00C5D3F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47625</xdr:rowOff>
    </xdr:from>
    <xdr:to>
      <xdr:col>6</xdr:col>
      <xdr:colOff>552450</xdr:colOff>
      <xdr:row>11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95375" y="1362075"/>
          <a:ext cx="45434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Estadísticas</a:t>
          </a:r>
          <a:r>
            <a:rPr lang="en-US" cap="none" sz="16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 de la Educación en Andalucía</a:t>
          </a:r>
        </a:p>
      </xdr:txBody>
    </xdr:sp>
    <xdr:clientData/>
  </xdr:twoCellAnchor>
  <xdr:twoCellAnchor>
    <xdr:from>
      <xdr:col>1</xdr:col>
      <xdr:colOff>76200</xdr:colOff>
      <xdr:row>15</xdr:row>
      <xdr:rowOff>161925</xdr:rowOff>
    </xdr:from>
    <xdr:to>
      <xdr:col>6</xdr:col>
      <xdr:colOff>923925</xdr:colOff>
      <xdr:row>21</xdr:row>
      <xdr:rowOff>47625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923925" y="2667000"/>
          <a:ext cx="50863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Alumnado escolarizado en el Sistema Educativo Andaluz 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Resumen de datos de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 avance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Curso 2020/2021 </a:t>
          </a:r>
          <a:r>
            <a:rPr lang="en-US" cap="none" sz="1400" b="0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</a:p>
      </xdr:txBody>
    </xdr:sp>
    <xdr:clientData/>
  </xdr:twoCellAnchor>
  <xdr:twoCellAnchor>
    <xdr:from>
      <xdr:col>4</xdr:col>
      <xdr:colOff>847725</xdr:colOff>
      <xdr:row>33</xdr:row>
      <xdr:rowOff>104775</xdr:rowOff>
    </xdr:from>
    <xdr:to>
      <xdr:col>7</xdr:col>
      <xdr:colOff>485775</xdr:colOff>
      <xdr:row>37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238625" y="5553075"/>
          <a:ext cx="2600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Publicado: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14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de mayo de 2021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</a:t>
          </a:r>
          <a:r>
            <a:rPr lang="en-US" cap="none" sz="1000" b="0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Unidad Estadística y Cartográfica
</a:t>
          </a:r>
          <a:r>
            <a:rPr lang="en-US" cap="none" sz="1000" b="0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Viceconsejería</a:t>
          </a:r>
        </a:p>
      </xdr:txBody>
    </xdr:sp>
    <xdr:clientData/>
  </xdr:twoCellAnchor>
  <xdr:twoCellAnchor editAs="oneCell">
    <xdr:from>
      <xdr:col>0</xdr:col>
      <xdr:colOff>9525</xdr:colOff>
      <xdr:row>39</xdr:row>
      <xdr:rowOff>66675</xdr:rowOff>
    </xdr:from>
    <xdr:to>
      <xdr:col>8</xdr:col>
      <xdr:colOff>0</xdr:colOff>
      <xdr:row>41</xdr:row>
      <xdr:rowOff>438150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15100"/>
          <a:ext cx="685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190500</xdr:rowOff>
    </xdr:from>
    <xdr:to>
      <xdr:col>10</xdr:col>
      <xdr:colOff>476250</xdr:colOff>
      <xdr:row>3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905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161925</xdr:rowOff>
    </xdr:from>
    <xdr:to>
      <xdr:col>10</xdr:col>
      <xdr:colOff>628650</xdr:colOff>
      <xdr:row>2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0</xdr:row>
      <xdr:rowOff>161925</xdr:rowOff>
    </xdr:from>
    <xdr:to>
      <xdr:col>10</xdr:col>
      <xdr:colOff>523875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10</xdr:col>
      <xdr:colOff>571500</xdr:colOff>
      <xdr:row>2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161925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161925</xdr:rowOff>
    </xdr:from>
    <xdr:to>
      <xdr:col>10</xdr:col>
      <xdr:colOff>609600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171450</xdr:rowOff>
    </xdr:from>
    <xdr:to>
      <xdr:col>10</xdr:col>
      <xdr:colOff>523875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714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152400</xdr:rowOff>
    </xdr:from>
    <xdr:to>
      <xdr:col>10</xdr:col>
      <xdr:colOff>666750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524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161925</xdr:rowOff>
    </xdr:from>
    <xdr:to>
      <xdr:col>13</xdr:col>
      <xdr:colOff>352425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533400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</xdr:row>
      <xdr:rowOff>28575</xdr:rowOff>
    </xdr:from>
    <xdr:to>
      <xdr:col>10</xdr:col>
      <xdr:colOff>704850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762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0</xdr:row>
      <xdr:rowOff>133350</xdr:rowOff>
    </xdr:from>
    <xdr:to>
      <xdr:col>7</xdr:col>
      <xdr:colOff>876300</xdr:colOff>
      <xdr:row>2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333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619125</xdr:colOff>
      <xdr:row>0</xdr:row>
      <xdr:rowOff>161925</xdr:rowOff>
    </xdr:from>
    <xdr:to>
      <xdr:col>11</xdr:col>
      <xdr:colOff>533400</xdr:colOff>
      <xdr:row>2</xdr:row>
      <xdr:rowOff>200025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6192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133350</xdr:rowOff>
    </xdr:from>
    <xdr:to>
      <xdr:col>11</xdr:col>
      <xdr:colOff>638175</xdr:colOff>
      <xdr:row>2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333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790575</xdr:colOff>
      <xdr:row>0</xdr:row>
      <xdr:rowOff>123825</xdr:rowOff>
    </xdr:from>
    <xdr:to>
      <xdr:col>11</xdr:col>
      <xdr:colOff>752475</xdr:colOff>
      <xdr:row>2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238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133350</xdr:rowOff>
    </xdr:from>
    <xdr:to>
      <xdr:col>19</xdr:col>
      <xdr:colOff>542925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161925</xdr:rowOff>
    </xdr:from>
    <xdr:to>
      <xdr:col>10</xdr:col>
      <xdr:colOff>647700</xdr:colOff>
      <xdr:row>2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619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161925</xdr:rowOff>
    </xdr:from>
    <xdr:to>
      <xdr:col>10</xdr:col>
      <xdr:colOff>504825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zoomScalePageLayoutView="0" workbookViewId="0" topLeftCell="A5">
      <selection activeCell="N40" sqref="N40"/>
    </sheetView>
  </sheetViews>
  <sheetFormatPr defaultColWidth="11.421875" defaultRowHeight="12.75"/>
  <cols>
    <col min="1" max="6" width="12.7109375" style="144" customWidth="1"/>
    <col min="7" max="7" width="19.00390625" style="144" customWidth="1"/>
    <col min="8" max="8" width="7.7109375" style="144" customWidth="1"/>
    <col min="9" max="16384" width="11.421875" style="144" customWidth="1"/>
  </cols>
  <sheetData>
    <row r="40" ht="14.25"/>
    <row r="41" ht="14.25"/>
    <row r="42" ht="37.5" customHeight="1"/>
  </sheetData>
  <sheetProtection/>
  <printOptions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5.421875" style="1" customWidth="1"/>
    <col min="3" max="11" width="10.140625" style="1" customWidth="1"/>
    <col min="12" max="12" width="5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31"/>
      <c r="B9" s="59" t="s">
        <v>159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16.5">
      <c r="B11" s="63" t="s">
        <v>52</v>
      </c>
      <c r="C11" s="84">
        <v>187</v>
      </c>
      <c r="D11" s="84">
        <v>630</v>
      </c>
      <c r="E11" s="84">
        <v>301</v>
      </c>
      <c r="F11" s="84">
        <v>768</v>
      </c>
      <c r="G11" s="84">
        <v>124</v>
      </c>
      <c r="H11" s="84">
        <v>207</v>
      </c>
      <c r="I11" s="84">
        <v>443</v>
      </c>
      <c r="J11" s="84">
        <v>651</v>
      </c>
      <c r="K11" s="85">
        <v>3311</v>
      </c>
      <c r="L11" s="86"/>
    </row>
    <row r="12" spans="2:12" s="31" customFormat="1" ht="16.5">
      <c r="B12" s="65" t="s">
        <v>53</v>
      </c>
      <c r="C12" s="87"/>
      <c r="D12" s="87">
        <v>22</v>
      </c>
      <c r="E12" s="87">
        <v>18</v>
      </c>
      <c r="F12" s="87">
        <v>93</v>
      </c>
      <c r="G12" s="87">
        <v>18</v>
      </c>
      <c r="H12" s="87">
        <v>28</v>
      </c>
      <c r="I12" s="87">
        <v>23</v>
      </c>
      <c r="J12" s="87">
        <v>53</v>
      </c>
      <c r="K12" s="85">
        <v>255</v>
      </c>
      <c r="L12" s="42"/>
    </row>
    <row r="13" spans="2:12" s="31" customFormat="1" ht="16.5">
      <c r="B13" s="65" t="s">
        <v>54</v>
      </c>
      <c r="C13" s="87">
        <v>133</v>
      </c>
      <c r="D13" s="87">
        <v>469</v>
      </c>
      <c r="E13" s="87">
        <v>203</v>
      </c>
      <c r="F13" s="87">
        <v>294</v>
      </c>
      <c r="G13" s="87">
        <v>92</v>
      </c>
      <c r="H13" s="87">
        <v>132</v>
      </c>
      <c r="I13" s="87">
        <v>243</v>
      </c>
      <c r="J13" s="87">
        <v>299</v>
      </c>
      <c r="K13" s="85">
        <v>1865</v>
      </c>
      <c r="L13" s="42"/>
    </row>
    <row r="14" spans="2:12" s="31" customFormat="1" ht="33">
      <c r="B14" s="65" t="s">
        <v>55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5">
        <v>0</v>
      </c>
      <c r="L14" s="42"/>
    </row>
    <row r="15" spans="2:12" s="31" customFormat="1" ht="16.5">
      <c r="B15" s="65" t="s">
        <v>56</v>
      </c>
      <c r="C15" s="88">
        <v>54</v>
      </c>
      <c r="D15" s="88">
        <v>139</v>
      </c>
      <c r="E15" s="88">
        <v>80</v>
      </c>
      <c r="F15" s="88">
        <v>376</v>
      </c>
      <c r="G15" s="88">
        <v>14</v>
      </c>
      <c r="H15" s="88">
        <v>47</v>
      </c>
      <c r="I15" s="88">
        <v>177</v>
      </c>
      <c r="J15" s="88">
        <v>299</v>
      </c>
      <c r="K15" s="85">
        <v>1186</v>
      </c>
      <c r="L15" s="42"/>
    </row>
    <row r="16" spans="2:12" s="31" customFormat="1" ht="16.5">
      <c r="B16" s="130" t="s">
        <v>57</v>
      </c>
      <c r="C16" s="128"/>
      <c r="D16" s="128"/>
      <c r="E16" s="128"/>
      <c r="F16" s="128">
        <v>5</v>
      </c>
      <c r="G16" s="128"/>
      <c r="H16" s="128"/>
      <c r="I16" s="128"/>
      <c r="J16" s="128"/>
      <c r="K16" s="129">
        <v>5</v>
      </c>
      <c r="L16" s="42"/>
    </row>
    <row r="17" spans="2:12" s="62" customFormat="1" ht="16.5">
      <c r="B17" s="63" t="s">
        <v>44</v>
      </c>
      <c r="C17" s="85">
        <v>1731</v>
      </c>
      <c r="D17" s="85">
        <v>1918</v>
      </c>
      <c r="E17" s="85">
        <v>2757</v>
      </c>
      <c r="F17" s="85">
        <v>2372</v>
      </c>
      <c r="G17" s="85">
        <v>953</v>
      </c>
      <c r="H17" s="85">
        <v>2284</v>
      </c>
      <c r="I17" s="85">
        <v>3688</v>
      </c>
      <c r="J17" s="85">
        <v>4247</v>
      </c>
      <c r="K17" s="85">
        <v>19950</v>
      </c>
      <c r="L17" s="86"/>
    </row>
    <row r="18" spans="2:12" s="31" customFormat="1" ht="16.5">
      <c r="B18" s="65" t="s">
        <v>58</v>
      </c>
      <c r="C18" s="88">
        <v>725</v>
      </c>
      <c r="D18" s="88">
        <v>1045</v>
      </c>
      <c r="E18" s="88">
        <v>897</v>
      </c>
      <c r="F18" s="88">
        <v>848</v>
      </c>
      <c r="G18" s="88">
        <v>510</v>
      </c>
      <c r="H18" s="88">
        <v>976</v>
      </c>
      <c r="I18" s="88">
        <v>1674</v>
      </c>
      <c r="J18" s="88">
        <v>1624</v>
      </c>
      <c r="K18" s="85">
        <v>8299</v>
      </c>
      <c r="L18" s="42"/>
    </row>
    <row r="19" spans="2:12" s="31" customFormat="1" ht="16.5">
      <c r="B19" s="65" t="s">
        <v>59</v>
      </c>
      <c r="C19" s="88">
        <v>443</v>
      </c>
      <c r="D19" s="88">
        <v>540</v>
      </c>
      <c r="E19" s="88">
        <v>638</v>
      </c>
      <c r="F19" s="88">
        <v>815</v>
      </c>
      <c r="G19" s="88">
        <v>231</v>
      </c>
      <c r="H19" s="88">
        <v>647</v>
      </c>
      <c r="I19" s="88">
        <v>1053</v>
      </c>
      <c r="J19" s="88">
        <v>988</v>
      </c>
      <c r="K19" s="85">
        <v>5355</v>
      </c>
      <c r="L19" s="42"/>
    </row>
    <row r="20" spans="2:12" s="31" customFormat="1" ht="16.5">
      <c r="B20" s="65" t="s">
        <v>60</v>
      </c>
      <c r="C20" s="88"/>
      <c r="D20" s="88"/>
      <c r="E20" s="88">
        <v>158</v>
      </c>
      <c r="F20" s="88">
        <v>227</v>
      </c>
      <c r="G20" s="88"/>
      <c r="H20" s="88">
        <v>82</v>
      </c>
      <c r="I20" s="88">
        <v>148</v>
      </c>
      <c r="J20" s="88">
        <v>228</v>
      </c>
      <c r="K20" s="85">
        <v>843</v>
      </c>
      <c r="L20" s="42"/>
    </row>
    <row r="21" spans="2:12" s="31" customFormat="1" ht="16.5">
      <c r="B21" s="130" t="s">
        <v>61</v>
      </c>
      <c r="C21" s="128">
        <v>563</v>
      </c>
      <c r="D21" s="128">
        <v>333</v>
      </c>
      <c r="E21" s="128">
        <v>1064</v>
      </c>
      <c r="F21" s="128">
        <v>482</v>
      </c>
      <c r="G21" s="128">
        <v>212</v>
      </c>
      <c r="H21" s="128">
        <v>579</v>
      </c>
      <c r="I21" s="128">
        <v>813</v>
      </c>
      <c r="J21" s="128">
        <v>1407</v>
      </c>
      <c r="K21" s="129">
        <v>5453</v>
      </c>
      <c r="L21" s="42"/>
    </row>
    <row r="22" spans="2:12" s="62" customFormat="1" ht="16.5">
      <c r="B22" s="63" t="s">
        <v>45</v>
      </c>
      <c r="C22" s="85">
        <v>334</v>
      </c>
      <c r="D22" s="85">
        <v>439</v>
      </c>
      <c r="E22" s="85">
        <v>515</v>
      </c>
      <c r="F22" s="85">
        <v>624</v>
      </c>
      <c r="G22" s="85">
        <v>0</v>
      </c>
      <c r="H22" s="85">
        <v>275</v>
      </c>
      <c r="I22" s="85">
        <v>1370</v>
      </c>
      <c r="J22" s="85">
        <v>771</v>
      </c>
      <c r="K22" s="85">
        <v>4328</v>
      </c>
      <c r="L22" s="86"/>
    </row>
    <row r="23" spans="2:12" s="31" customFormat="1" ht="16.5">
      <c r="B23" s="65" t="s">
        <v>58</v>
      </c>
      <c r="C23" s="88">
        <v>172</v>
      </c>
      <c r="D23" s="88">
        <v>169</v>
      </c>
      <c r="E23" s="88">
        <v>214</v>
      </c>
      <c r="F23" s="88">
        <v>276</v>
      </c>
      <c r="G23" s="88"/>
      <c r="H23" s="88">
        <v>70</v>
      </c>
      <c r="I23" s="88">
        <v>475</v>
      </c>
      <c r="J23" s="88">
        <v>263</v>
      </c>
      <c r="K23" s="85">
        <v>1639</v>
      </c>
      <c r="L23" s="42"/>
    </row>
    <row r="24" spans="2:12" s="31" customFormat="1" ht="16.5">
      <c r="B24" s="65" t="s">
        <v>59</v>
      </c>
      <c r="C24" s="88">
        <v>162</v>
      </c>
      <c r="D24" s="88">
        <v>186</v>
      </c>
      <c r="E24" s="88">
        <v>200</v>
      </c>
      <c r="F24" s="88">
        <v>298</v>
      </c>
      <c r="G24" s="88"/>
      <c r="H24" s="88"/>
      <c r="I24" s="88">
        <v>324</v>
      </c>
      <c r="J24" s="88">
        <v>386</v>
      </c>
      <c r="K24" s="85">
        <v>1556</v>
      </c>
      <c r="L24" s="42"/>
    </row>
    <row r="25" spans="2:12" s="31" customFormat="1" ht="16.5">
      <c r="B25" s="65" t="s">
        <v>60</v>
      </c>
      <c r="C25" s="88"/>
      <c r="D25" s="88"/>
      <c r="E25" s="88"/>
      <c r="F25" s="88"/>
      <c r="G25" s="88"/>
      <c r="H25" s="88"/>
      <c r="I25" s="88">
        <v>188</v>
      </c>
      <c r="J25" s="88"/>
      <c r="K25" s="85">
        <v>188</v>
      </c>
      <c r="L25" s="42"/>
    </row>
    <row r="26" spans="2:12" s="31" customFormat="1" ht="16.5">
      <c r="B26" s="130" t="s">
        <v>61</v>
      </c>
      <c r="C26" s="128"/>
      <c r="D26" s="128">
        <v>84</v>
      </c>
      <c r="E26" s="128">
        <v>101</v>
      </c>
      <c r="F26" s="128">
        <v>50</v>
      </c>
      <c r="G26" s="128"/>
      <c r="H26" s="128">
        <v>205</v>
      </c>
      <c r="I26" s="128">
        <v>383</v>
      </c>
      <c r="J26" s="128">
        <v>122</v>
      </c>
      <c r="K26" s="129">
        <v>945</v>
      </c>
      <c r="L26" s="42"/>
    </row>
    <row r="27" spans="2:12" s="62" customFormat="1" ht="16.5">
      <c r="B27" s="132" t="s">
        <v>62</v>
      </c>
      <c r="C27" s="133"/>
      <c r="D27" s="133"/>
      <c r="E27" s="133">
        <v>120</v>
      </c>
      <c r="F27" s="133"/>
      <c r="G27" s="133"/>
      <c r="H27" s="133"/>
      <c r="I27" s="133">
        <v>298</v>
      </c>
      <c r="J27" s="133">
        <v>175</v>
      </c>
      <c r="K27" s="133">
        <v>593</v>
      </c>
      <c r="L27" s="86"/>
    </row>
    <row r="28" spans="2:12" s="62" customFormat="1" ht="17.25">
      <c r="B28" s="63" t="s">
        <v>190</v>
      </c>
      <c r="C28" s="85">
        <v>2578</v>
      </c>
      <c r="D28" s="85">
        <v>5229</v>
      </c>
      <c r="E28" s="85">
        <v>1894</v>
      </c>
      <c r="F28" s="85">
        <v>2844</v>
      </c>
      <c r="G28" s="85">
        <v>1603</v>
      </c>
      <c r="H28" s="85">
        <v>1684</v>
      </c>
      <c r="I28" s="85">
        <v>7586</v>
      </c>
      <c r="J28" s="85">
        <v>5524</v>
      </c>
      <c r="K28" s="85">
        <v>28942</v>
      </c>
      <c r="L28" s="86"/>
    </row>
    <row r="29" spans="2:12" s="31" customFormat="1" ht="16.5">
      <c r="B29" s="65" t="s">
        <v>63</v>
      </c>
      <c r="C29" s="88">
        <v>831</v>
      </c>
      <c r="D29" s="88">
        <v>1558</v>
      </c>
      <c r="E29" s="88">
        <v>579</v>
      </c>
      <c r="F29" s="88">
        <v>763</v>
      </c>
      <c r="G29" s="88">
        <v>565</v>
      </c>
      <c r="H29" s="88">
        <v>445</v>
      </c>
      <c r="I29" s="88">
        <v>2496</v>
      </c>
      <c r="J29" s="88">
        <v>1342</v>
      </c>
      <c r="K29" s="85">
        <v>8579</v>
      </c>
      <c r="L29" s="42"/>
    </row>
    <row r="30" spans="2:12" s="31" customFormat="1" ht="16.5">
      <c r="B30" s="65" t="s">
        <v>64</v>
      </c>
      <c r="C30" s="88">
        <v>1048</v>
      </c>
      <c r="D30" s="88">
        <v>1865</v>
      </c>
      <c r="E30" s="88">
        <v>851</v>
      </c>
      <c r="F30" s="88">
        <v>1074</v>
      </c>
      <c r="G30" s="88">
        <v>676</v>
      </c>
      <c r="H30" s="88">
        <v>675</v>
      </c>
      <c r="I30" s="88">
        <v>2730</v>
      </c>
      <c r="J30" s="88">
        <v>1631</v>
      </c>
      <c r="K30" s="85">
        <v>10550</v>
      </c>
      <c r="L30" s="42"/>
    </row>
    <row r="31" spans="2:12" s="31" customFormat="1" ht="16.5">
      <c r="B31" s="89" t="s">
        <v>65</v>
      </c>
      <c r="C31" s="88">
        <v>340</v>
      </c>
      <c r="D31" s="88">
        <v>472</v>
      </c>
      <c r="E31" s="88">
        <v>227</v>
      </c>
      <c r="F31" s="88">
        <v>412</v>
      </c>
      <c r="G31" s="88">
        <v>130</v>
      </c>
      <c r="H31" s="88">
        <v>212</v>
      </c>
      <c r="I31" s="88">
        <v>818</v>
      </c>
      <c r="J31" s="88">
        <v>455</v>
      </c>
      <c r="K31" s="85">
        <v>3066</v>
      </c>
      <c r="L31" s="42"/>
    </row>
    <row r="32" spans="2:12" s="31" customFormat="1" ht="16.5">
      <c r="B32" s="65" t="s">
        <v>66</v>
      </c>
      <c r="C32" s="88">
        <v>125</v>
      </c>
      <c r="D32" s="88">
        <v>586</v>
      </c>
      <c r="E32" s="88">
        <v>118</v>
      </c>
      <c r="F32" s="88">
        <v>288</v>
      </c>
      <c r="G32" s="88">
        <v>82</v>
      </c>
      <c r="H32" s="88">
        <v>100</v>
      </c>
      <c r="I32" s="88">
        <v>631</v>
      </c>
      <c r="J32" s="88">
        <v>824</v>
      </c>
      <c r="K32" s="85">
        <v>2754</v>
      </c>
      <c r="L32" s="42"/>
    </row>
    <row r="33" spans="2:12" s="31" customFormat="1" ht="16.5">
      <c r="B33" s="65" t="s">
        <v>67</v>
      </c>
      <c r="C33" s="88">
        <v>189</v>
      </c>
      <c r="D33" s="88">
        <v>557</v>
      </c>
      <c r="E33" s="88">
        <v>94</v>
      </c>
      <c r="F33" s="88">
        <v>273</v>
      </c>
      <c r="G33" s="88">
        <v>115</v>
      </c>
      <c r="H33" s="88">
        <v>224</v>
      </c>
      <c r="I33" s="88">
        <v>824</v>
      </c>
      <c r="J33" s="88">
        <v>990</v>
      </c>
      <c r="K33" s="85">
        <v>3266</v>
      </c>
      <c r="L33" s="42"/>
    </row>
    <row r="34" spans="2:12" s="31" customFormat="1" ht="16.5">
      <c r="B34" s="65" t="s">
        <v>68</v>
      </c>
      <c r="C34" s="88">
        <v>45</v>
      </c>
      <c r="D34" s="88">
        <v>191</v>
      </c>
      <c r="E34" s="88">
        <v>25</v>
      </c>
      <c r="F34" s="88">
        <v>34</v>
      </c>
      <c r="G34" s="88">
        <v>35</v>
      </c>
      <c r="H34" s="88">
        <v>28</v>
      </c>
      <c r="I34" s="88">
        <v>87</v>
      </c>
      <c r="J34" s="88">
        <v>282</v>
      </c>
      <c r="K34" s="85">
        <v>727</v>
      </c>
      <c r="L34" s="42"/>
    </row>
    <row r="35" spans="2:12" s="62" customFormat="1" ht="16.5">
      <c r="B35" s="151" t="s">
        <v>69</v>
      </c>
      <c r="C35" s="152">
        <v>17</v>
      </c>
      <c r="D35" s="152">
        <v>24</v>
      </c>
      <c r="E35" s="152">
        <v>3</v>
      </c>
      <c r="F35" s="152">
        <v>36</v>
      </c>
      <c r="G35" s="152">
        <v>4</v>
      </c>
      <c r="H35" s="152">
        <v>0</v>
      </c>
      <c r="I35" s="152">
        <v>32</v>
      </c>
      <c r="J35" s="152">
        <v>28</v>
      </c>
      <c r="K35" s="152">
        <v>144</v>
      </c>
      <c r="L35" s="86"/>
    </row>
    <row r="36" spans="2:12" s="31" customFormat="1" ht="16.5">
      <c r="B36" s="65" t="s">
        <v>70</v>
      </c>
      <c r="C36" s="88">
        <v>17</v>
      </c>
      <c r="D36" s="88">
        <v>24</v>
      </c>
      <c r="E36" s="88">
        <v>3</v>
      </c>
      <c r="F36" s="88">
        <v>34</v>
      </c>
      <c r="G36" s="88">
        <v>4</v>
      </c>
      <c r="H36" s="88"/>
      <c r="I36" s="88">
        <v>32</v>
      </c>
      <c r="J36" s="88">
        <v>27</v>
      </c>
      <c r="K36" s="85">
        <v>141</v>
      </c>
      <c r="L36" s="42"/>
    </row>
    <row r="37" spans="2:12" s="31" customFormat="1" ht="16.5">
      <c r="B37" s="130" t="s">
        <v>71</v>
      </c>
      <c r="C37" s="128"/>
      <c r="D37" s="128"/>
      <c r="E37" s="128"/>
      <c r="F37" s="128">
        <v>2</v>
      </c>
      <c r="G37" s="128"/>
      <c r="H37" s="128"/>
      <c r="I37" s="128"/>
      <c r="J37" s="128">
        <v>1</v>
      </c>
      <c r="K37" s="129">
        <v>3</v>
      </c>
      <c r="L37" s="42"/>
    </row>
    <row r="38" spans="2:11" s="63" customFormat="1" ht="17.25" thickBot="1">
      <c r="B38" s="116" t="s">
        <v>1</v>
      </c>
      <c r="C38" s="83">
        <v>4847</v>
      </c>
      <c r="D38" s="83">
        <v>6300</v>
      </c>
      <c r="E38" s="83">
        <v>3483</v>
      </c>
      <c r="F38" s="83">
        <v>4185</v>
      </c>
      <c r="G38" s="83">
        <v>1943</v>
      </c>
      <c r="H38" s="83">
        <v>2675</v>
      </c>
      <c r="I38" s="83">
        <v>9555</v>
      </c>
      <c r="J38" s="83">
        <v>7907</v>
      </c>
      <c r="K38" s="83">
        <v>57268</v>
      </c>
    </row>
    <row r="39" s="31" customFormat="1" ht="16.5"/>
    <row r="40" s="31" customFormat="1" ht="16.5">
      <c r="B40" s="31" t="s">
        <v>191</v>
      </c>
    </row>
    <row r="41" s="31" customFormat="1" ht="16.5"/>
    <row r="42" spans="2:8" s="31" customFormat="1" ht="16.5">
      <c r="B42" s="31" t="s">
        <v>152</v>
      </c>
      <c r="G42" s="171"/>
      <c r="H42" s="171"/>
    </row>
    <row r="43" spans="2:6" s="31" customFormat="1" ht="16.5">
      <c r="B43" s="171"/>
      <c r="C43" s="171"/>
      <c r="D43" s="171"/>
      <c r="E43" s="171"/>
      <c r="F43" s="171"/>
    </row>
    <row r="44" s="31" customFormat="1" ht="16.5">
      <c r="B44" s="30"/>
    </row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2">
    <mergeCell ref="G42:H42"/>
    <mergeCell ref="B43:F43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60.00390625" style="1" customWidth="1"/>
    <col min="3" max="11" width="10.14062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2"/>
      <c r="B9" s="59" t="s">
        <v>160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72</v>
      </c>
      <c r="C11" s="80">
        <v>3542</v>
      </c>
      <c r="D11" s="80">
        <v>6409</v>
      </c>
      <c r="E11" s="80">
        <v>5047</v>
      </c>
      <c r="F11" s="80">
        <v>3788</v>
      </c>
      <c r="G11" s="80">
        <v>2543</v>
      </c>
      <c r="H11" s="80">
        <v>2871</v>
      </c>
      <c r="I11" s="80">
        <v>5274</v>
      </c>
      <c r="J11" s="80">
        <v>8804</v>
      </c>
      <c r="K11" s="80">
        <v>38278</v>
      </c>
    </row>
    <row r="12" spans="2:11" s="31" customFormat="1" ht="16.5">
      <c r="B12" s="65" t="s">
        <v>73</v>
      </c>
      <c r="C12" s="81">
        <v>454</v>
      </c>
      <c r="D12" s="81">
        <v>999</v>
      </c>
      <c r="E12" s="81">
        <v>1068</v>
      </c>
      <c r="F12" s="81">
        <v>257</v>
      </c>
      <c r="G12" s="81">
        <v>410</v>
      </c>
      <c r="H12" s="81">
        <v>219</v>
      </c>
      <c r="I12" s="81">
        <v>451</v>
      </c>
      <c r="J12" s="81">
        <v>1178</v>
      </c>
      <c r="K12" s="82">
        <v>5036</v>
      </c>
    </row>
    <row r="13" spans="2:11" s="31" customFormat="1" ht="16.5">
      <c r="B13" s="65" t="s">
        <v>74</v>
      </c>
      <c r="C13" s="81">
        <v>149</v>
      </c>
      <c r="D13" s="81">
        <v>576</v>
      </c>
      <c r="E13" s="81">
        <v>354</v>
      </c>
      <c r="F13" s="81">
        <v>184</v>
      </c>
      <c r="G13" s="81">
        <v>163</v>
      </c>
      <c r="H13" s="81">
        <v>129</v>
      </c>
      <c r="I13" s="81">
        <v>224</v>
      </c>
      <c r="J13" s="81">
        <v>316</v>
      </c>
      <c r="K13" s="82">
        <v>2095</v>
      </c>
    </row>
    <row r="14" spans="2:11" s="31" customFormat="1" ht="16.5">
      <c r="B14" s="65" t="s">
        <v>75</v>
      </c>
      <c r="C14" s="81">
        <v>215</v>
      </c>
      <c r="D14" s="81">
        <v>283</v>
      </c>
      <c r="E14" s="81">
        <v>283</v>
      </c>
      <c r="F14" s="81">
        <v>126</v>
      </c>
      <c r="G14" s="81">
        <v>38</v>
      </c>
      <c r="H14" s="81">
        <v>109</v>
      </c>
      <c r="I14" s="81">
        <v>731</v>
      </c>
      <c r="J14" s="81">
        <v>259</v>
      </c>
      <c r="K14" s="82">
        <v>2044</v>
      </c>
    </row>
    <row r="15" spans="2:11" s="31" customFormat="1" ht="33">
      <c r="B15" s="65" t="s">
        <v>115</v>
      </c>
      <c r="C15" s="81">
        <v>1452</v>
      </c>
      <c r="D15" s="81">
        <v>3023</v>
      </c>
      <c r="E15" s="81">
        <v>1706</v>
      </c>
      <c r="F15" s="81">
        <v>2276</v>
      </c>
      <c r="G15" s="81">
        <v>1235</v>
      </c>
      <c r="H15" s="81">
        <v>1528</v>
      </c>
      <c r="I15" s="81">
        <v>2112</v>
      </c>
      <c r="J15" s="81">
        <v>4772</v>
      </c>
      <c r="K15" s="82">
        <v>18104</v>
      </c>
    </row>
    <row r="16" spans="2:11" s="31" customFormat="1" ht="33">
      <c r="B16" s="65" t="s">
        <v>76</v>
      </c>
      <c r="C16" s="81">
        <v>67</v>
      </c>
      <c r="D16" s="81">
        <v>106</v>
      </c>
      <c r="E16" s="81">
        <v>69</v>
      </c>
      <c r="F16" s="81">
        <v>28</v>
      </c>
      <c r="G16" s="81">
        <v>60</v>
      </c>
      <c r="H16" s="81">
        <v>23</v>
      </c>
      <c r="I16" s="81">
        <v>126</v>
      </c>
      <c r="J16" s="81">
        <v>125</v>
      </c>
      <c r="K16" s="82">
        <v>604</v>
      </c>
    </row>
    <row r="17" spans="2:11" s="62" customFormat="1" ht="33">
      <c r="B17" s="65" t="s">
        <v>77</v>
      </c>
      <c r="C17" s="81">
        <v>958</v>
      </c>
      <c r="D17" s="81">
        <v>725</v>
      </c>
      <c r="E17" s="81">
        <v>1356</v>
      </c>
      <c r="F17" s="81">
        <v>232</v>
      </c>
      <c r="G17" s="81">
        <v>328</v>
      </c>
      <c r="H17" s="81">
        <v>302</v>
      </c>
      <c r="I17" s="81">
        <v>1241</v>
      </c>
      <c r="J17" s="81">
        <v>1180</v>
      </c>
      <c r="K17" s="82">
        <v>6322</v>
      </c>
    </row>
    <row r="18" spans="2:11" s="31" customFormat="1" ht="16.5">
      <c r="B18" s="65" t="s">
        <v>78</v>
      </c>
      <c r="C18" s="81">
        <v>9</v>
      </c>
      <c r="D18" s="81">
        <v>14</v>
      </c>
      <c r="E18" s="81">
        <v>4</v>
      </c>
      <c r="F18" s="81">
        <v>0</v>
      </c>
      <c r="G18" s="81">
        <v>0</v>
      </c>
      <c r="H18" s="81">
        <v>21</v>
      </c>
      <c r="I18" s="81">
        <v>28</v>
      </c>
      <c r="J18" s="81">
        <v>24</v>
      </c>
      <c r="K18" s="82">
        <v>100</v>
      </c>
    </row>
    <row r="19" spans="2:11" s="31" customFormat="1" ht="33">
      <c r="B19" s="65" t="s">
        <v>79</v>
      </c>
      <c r="C19" s="81">
        <v>189</v>
      </c>
      <c r="D19" s="81">
        <v>490</v>
      </c>
      <c r="E19" s="81">
        <v>170</v>
      </c>
      <c r="F19" s="81">
        <v>317</v>
      </c>
      <c r="G19" s="81">
        <v>198</v>
      </c>
      <c r="H19" s="81">
        <v>428</v>
      </c>
      <c r="I19" s="81">
        <v>312</v>
      </c>
      <c r="J19" s="81">
        <v>518</v>
      </c>
      <c r="K19" s="82">
        <v>2622</v>
      </c>
    </row>
    <row r="20" spans="2:11" s="31" customFormat="1" ht="16.5">
      <c r="B20" s="65" t="s">
        <v>80</v>
      </c>
      <c r="C20" s="81">
        <v>32</v>
      </c>
      <c r="D20" s="81">
        <v>23</v>
      </c>
      <c r="E20" s="81">
        <v>0</v>
      </c>
      <c r="F20" s="81">
        <v>268</v>
      </c>
      <c r="G20" s="81">
        <v>0</v>
      </c>
      <c r="H20" s="81">
        <v>62</v>
      </c>
      <c r="I20" s="81">
        <v>0</v>
      </c>
      <c r="J20" s="81">
        <v>144</v>
      </c>
      <c r="K20" s="82">
        <v>529</v>
      </c>
    </row>
    <row r="21" spans="2:11" s="31" customFormat="1" ht="16.5">
      <c r="B21" s="130" t="s">
        <v>81</v>
      </c>
      <c r="C21" s="131">
        <v>17</v>
      </c>
      <c r="D21" s="131">
        <v>170</v>
      </c>
      <c r="E21" s="131">
        <v>37</v>
      </c>
      <c r="F21" s="131">
        <v>100</v>
      </c>
      <c r="G21" s="131">
        <v>111</v>
      </c>
      <c r="H21" s="131">
        <v>50</v>
      </c>
      <c r="I21" s="131">
        <v>49</v>
      </c>
      <c r="J21" s="131">
        <v>288</v>
      </c>
      <c r="K21" s="114">
        <v>822</v>
      </c>
    </row>
    <row r="22" spans="2:11" s="62" customFormat="1" ht="16.5">
      <c r="B22" s="63" t="s">
        <v>82</v>
      </c>
      <c r="C22" s="82">
        <v>8355</v>
      </c>
      <c r="D22" s="82">
        <v>11474</v>
      </c>
      <c r="E22" s="82">
        <v>5640</v>
      </c>
      <c r="F22" s="82">
        <v>13414</v>
      </c>
      <c r="G22" s="82">
        <v>5567</v>
      </c>
      <c r="H22" s="82">
        <v>7805</v>
      </c>
      <c r="I22" s="82">
        <v>12108</v>
      </c>
      <c r="J22" s="82">
        <v>11953</v>
      </c>
      <c r="K22" s="82">
        <v>76316</v>
      </c>
    </row>
    <row r="23" spans="2:11" s="31" customFormat="1" ht="16.5">
      <c r="B23" s="65" t="s">
        <v>179</v>
      </c>
      <c r="C23" s="81">
        <v>4412</v>
      </c>
      <c r="D23" s="81">
        <v>892</v>
      </c>
      <c r="E23" s="81">
        <v>206</v>
      </c>
      <c r="F23" s="81">
        <v>1681</v>
      </c>
      <c r="G23" s="81">
        <v>1249</v>
      </c>
      <c r="H23" s="81">
        <v>400</v>
      </c>
      <c r="I23" s="81">
        <v>2729</v>
      </c>
      <c r="J23" s="81">
        <v>747</v>
      </c>
      <c r="K23" s="82">
        <v>12316</v>
      </c>
    </row>
    <row r="24" spans="2:11" s="31" customFormat="1" ht="33">
      <c r="B24" s="65" t="s">
        <v>180</v>
      </c>
      <c r="C24" s="81">
        <v>422</v>
      </c>
      <c r="D24" s="81">
        <v>2079</v>
      </c>
      <c r="E24" s="81">
        <v>654</v>
      </c>
      <c r="F24" s="81">
        <v>3093</v>
      </c>
      <c r="G24" s="81">
        <v>543</v>
      </c>
      <c r="H24" s="81">
        <v>1416</v>
      </c>
      <c r="I24" s="81">
        <v>1900</v>
      </c>
      <c r="J24" s="81">
        <v>1754</v>
      </c>
      <c r="K24" s="82">
        <v>11861</v>
      </c>
    </row>
    <row r="25" spans="2:11" s="31" customFormat="1" ht="16.5">
      <c r="B25" s="65" t="s">
        <v>83</v>
      </c>
      <c r="C25" s="81">
        <v>3521</v>
      </c>
      <c r="D25" s="81">
        <v>8503</v>
      </c>
      <c r="E25" s="81">
        <v>4780</v>
      </c>
      <c r="F25" s="81">
        <v>8640</v>
      </c>
      <c r="G25" s="81">
        <v>3775</v>
      </c>
      <c r="H25" s="81">
        <v>5989</v>
      </c>
      <c r="I25" s="81">
        <v>7479</v>
      </c>
      <c r="J25" s="81">
        <v>9452</v>
      </c>
      <c r="K25" s="82">
        <v>52139</v>
      </c>
    </row>
    <row r="26" spans="2:12" s="63" customFormat="1" ht="17.25" thickBot="1">
      <c r="B26" s="134" t="s">
        <v>1</v>
      </c>
      <c r="C26" s="135">
        <v>11897</v>
      </c>
      <c r="D26" s="135">
        <v>17883</v>
      </c>
      <c r="E26" s="135">
        <v>10687</v>
      </c>
      <c r="F26" s="135">
        <v>17202</v>
      </c>
      <c r="G26" s="135">
        <v>8110</v>
      </c>
      <c r="H26" s="135">
        <v>10676</v>
      </c>
      <c r="I26" s="135">
        <v>17382</v>
      </c>
      <c r="J26" s="135">
        <v>20757</v>
      </c>
      <c r="K26" s="135">
        <v>114594</v>
      </c>
      <c r="L26" s="31"/>
    </row>
    <row r="27" s="31" customFormat="1" ht="16.5"/>
    <row r="28" spans="2:8" s="31" customFormat="1" ht="16.5">
      <c r="B28" s="171" t="s">
        <v>152</v>
      </c>
      <c r="C28" s="171"/>
      <c r="D28" s="171"/>
      <c r="E28" s="171"/>
      <c r="F28" s="171"/>
      <c r="G28" s="171"/>
      <c r="H28" s="171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2">
    <mergeCell ref="B28:F28"/>
    <mergeCell ref="G28:H28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60.00390625" style="1" customWidth="1"/>
    <col min="3" max="11" width="9.5742187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6.5"/>
    <row r="5" spans="1:12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7.5" customHeight="1" thickBot="1">
      <c r="A9" s="24"/>
      <c r="B9" s="59" t="s">
        <v>161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72</v>
      </c>
      <c r="C11" s="80">
        <v>1698</v>
      </c>
      <c r="D11" s="80">
        <v>3054</v>
      </c>
      <c r="E11" s="80">
        <v>1721</v>
      </c>
      <c r="F11" s="80">
        <v>1562</v>
      </c>
      <c r="G11" s="80">
        <v>1392</v>
      </c>
      <c r="H11" s="80">
        <v>1177</v>
      </c>
      <c r="I11" s="80">
        <v>2557</v>
      </c>
      <c r="J11" s="80">
        <v>4004</v>
      </c>
      <c r="K11" s="80">
        <v>17165</v>
      </c>
    </row>
    <row r="12" spans="2:11" s="31" customFormat="1" ht="16.5">
      <c r="B12" s="65" t="s">
        <v>73</v>
      </c>
      <c r="C12" s="81">
        <v>213</v>
      </c>
      <c r="D12" s="81">
        <v>410</v>
      </c>
      <c r="E12" s="81">
        <v>245</v>
      </c>
      <c r="F12" s="81">
        <v>94</v>
      </c>
      <c r="G12" s="81">
        <v>302</v>
      </c>
      <c r="H12" s="81">
        <v>45</v>
      </c>
      <c r="I12" s="81">
        <v>236</v>
      </c>
      <c r="J12" s="81">
        <v>636</v>
      </c>
      <c r="K12" s="82">
        <v>2181</v>
      </c>
    </row>
    <row r="13" spans="2:11" s="31" customFormat="1" ht="16.5">
      <c r="B13" s="65" t="s">
        <v>74</v>
      </c>
      <c r="C13" s="81">
        <v>74</v>
      </c>
      <c r="D13" s="81">
        <v>282</v>
      </c>
      <c r="E13" s="81">
        <v>121</v>
      </c>
      <c r="F13" s="81">
        <v>64</v>
      </c>
      <c r="G13" s="81">
        <v>83</v>
      </c>
      <c r="H13" s="81">
        <v>51</v>
      </c>
      <c r="I13" s="81">
        <v>144</v>
      </c>
      <c r="J13" s="81">
        <v>131</v>
      </c>
      <c r="K13" s="82">
        <v>950</v>
      </c>
    </row>
    <row r="14" spans="2:11" s="31" customFormat="1" ht="16.5">
      <c r="B14" s="65" t="s">
        <v>75</v>
      </c>
      <c r="C14" s="81">
        <v>110</v>
      </c>
      <c r="D14" s="81">
        <v>157</v>
      </c>
      <c r="E14" s="81">
        <v>157</v>
      </c>
      <c r="F14" s="81">
        <v>80</v>
      </c>
      <c r="G14" s="81">
        <v>20</v>
      </c>
      <c r="H14" s="81">
        <v>61</v>
      </c>
      <c r="I14" s="81">
        <v>389</v>
      </c>
      <c r="J14" s="81">
        <v>138</v>
      </c>
      <c r="K14" s="82">
        <v>1112</v>
      </c>
    </row>
    <row r="15" spans="2:11" s="31" customFormat="1" ht="33">
      <c r="B15" s="65" t="s">
        <v>115</v>
      </c>
      <c r="C15" s="81">
        <v>708</v>
      </c>
      <c r="D15" s="81">
        <v>1456</v>
      </c>
      <c r="E15" s="81">
        <v>745</v>
      </c>
      <c r="F15" s="81">
        <v>969</v>
      </c>
      <c r="G15" s="81">
        <v>607</v>
      </c>
      <c r="H15" s="81">
        <v>639</v>
      </c>
      <c r="I15" s="81">
        <v>1005</v>
      </c>
      <c r="J15" s="81">
        <v>2238</v>
      </c>
      <c r="K15" s="82">
        <v>8367</v>
      </c>
    </row>
    <row r="16" spans="2:11" s="31" customFormat="1" ht="33">
      <c r="B16" s="65" t="s">
        <v>76</v>
      </c>
      <c r="C16" s="81">
        <v>46</v>
      </c>
      <c r="D16" s="81">
        <v>61</v>
      </c>
      <c r="E16" s="81">
        <v>41</v>
      </c>
      <c r="F16" s="81">
        <v>22</v>
      </c>
      <c r="G16" s="81">
        <v>24</v>
      </c>
      <c r="H16" s="81">
        <v>17</v>
      </c>
      <c r="I16" s="81">
        <v>70</v>
      </c>
      <c r="J16" s="81">
        <v>77</v>
      </c>
      <c r="K16" s="82">
        <v>358</v>
      </c>
    </row>
    <row r="17" spans="2:11" s="62" customFormat="1" ht="33">
      <c r="B17" s="65" t="s">
        <v>77</v>
      </c>
      <c r="C17" s="81">
        <v>427</v>
      </c>
      <c r="D17" s="81">
        <v>369</v>
      </c>
      <c r="E17" s="81">
        <v>298</v>
      </c>
      <c r="F17" s="81">
        <v>116</v>
      </c>
      <c r="G17" s="81">
        <v>207</v>
      </c>
      <c r="H17" s="81">
        <v>162</v>
      </c>
      <c r="I17" s="81">
        <v>561</v>
      </c>
      <c r="J17" s="81">
        <v>394</v>
      </c>
      <c r="K17" s="82">
        <v>2534</v>
      </c>
    </row>
    <row r="18" spans="2:11" s="31" customFormat="1" ht="16.5">
      <c r="B18" s="65" t="s">
        <v>78</v>
      </c>
      <c r="C18" s="81">
        <v>3</v>
      </c>
      <c r="D18" s="81">
        <v>6</v>
      </c>
      <c r="E18" s="81">
        <v>2</v>
      </c>
      <c r="F18" s="81"/>
      <c r="G18" s="81"/>
      <c r="H18" s="81">
        <v>11</v>
      </c>
      <c r="I18" s="81">
        <v>14</v>
      </c>
      <c r="J18" s="81">
        <v>15</v>
      </c>
      <c r="K18" s="82">
        <v>51</v>
      </c>
    </row>
    <row r="19" spans="2:11" s="31" customFormat="1" ht="33">
      <c r="B19" s="65" t="s">
        <v>79</v>
      </c>
      <c r="C19" s="81">
        <v>87</v>
      </c>
      <c r="D19" s="81">
        <v>224</v>
      </c>
      <c r="E19" s="81">
        <v>90</v>
      </c>
      <c r="F19" s="81">
        <v>135</v>
      </c>
      <c r="G19" s="81">
        <v>101</v>
      </c>
      <c r="H19" s="81">
        <v>167</v>
      </c>
      <c r="I19" s="81">
        <v>119</v>
      </c>
      <c r="J19" s="81">
        <v>243</v>
      </c>
      <c r="K19" s="82">
        <v>1166</v>
      </c>
    </row>
    <row r="20" spans="2:11" s="31" customFormat="1" ht="16.5">
      <c r="B20" s="65" t="s">
        <v>80</v>
      </c>
      <c r="C20" s="81">
        <v>22</v>
      </c>
      <c r="D20" s="81">
        <v>23</v>
      </c>
      <c r="E20" s="81"/>
      <c r="F20" s="81">
        <v>39</v>
      </c>
      <c r="G20" s="81"/>
      <c r="H20" s="81">
        <v>5</v>
      </c>
      <c r="I20" s="81"/>
      <c r="J20" s="81">
        <v>14</v>
      </c>
      <c r="K20" s="82">
        <v>103</v>
      </c>
    </row>
    <row r="21" spans="2:11" s="31" customFormat="1" ht="16.5">
      <c r="B21" s="130" t="s">
        <v>81</v>
      </c>
      <c r="C21" s="131">
        <v>8</v>
      </c>
      <c r="D21" s="131">
        <v>66</v>
      </c>
      <c r="E21" s="131">
        <v>22</v>
      </c>
      <c r="F21" s="131">
        <v>43</v>
      </c>
      <c r="G21" s="131">
        <v>48</v>
      </c>
      <c r="H21" s="131">
        <v>19</v>
      </c>
      <c r="I21" s="131">
        <v>19</v>
      </c>
      <c r="J21" s="131">
        <v>118</v>
      </c>
      <c r="K21" s="114">
        <v>343</v>
      </c>
    </row>
    <row r="22" spans="2:11" s="62" customFormat="1" ht="16.5">
      <c r="B22" s="63" t="s">
        <v>82</v>
      </c>
      <c r="C22" s="82">
        <v>4066</v>
      </c>
      <c r="D22" s="82">
        <v>3200</v>
      </c>
      <c r="E22" s="82">
        <v>1181</v>
      </c>
      <c r="F22" s="82">
        <v>2959</v>
      </c>
      <c r="G22" s="82">
        <v>1753</v>
      </c>
      <c r="H22" s="82">
        <v>1623</v>
      </c>
      <c r="I22" s="82">
        <v>2981</v>
      </c>
      <c r="J22" s="82">
        <v>2996</v>
      </c>
      <c r="K22" s="82">
        <v>20759</v>
      </c>
    </row>
    <row r="23" spans="2:11" s="31" customFormat="1" ht="16.5">
      <c r="B23" s="65" t="s">
        <v>179</v>
      </c>
      <c r="C23" s="81">
        <v>2946</v>
      </c>
      <c r="D23" s="81">
        <v>489</v>
      </c>
      <c r="E23" s="81">
        <v>141</v>
      </c>
      <c r="F23" s="81">
        <v>843</v>
      </c>
      <c r="G23" s="81">
        <v>669</v>
      </c>
      <c r="H23" s="81">
        <v>159</v>
      </c>
      <c r="I23" s="81">
        <v>973</v>
      </c>
      <c r="J23" s="81">
        <v>426</v>
      </c>
      <c r="K23" s="82">
        <v>6646</v>
      </c>
    </row>
    <row r="24" spans="2:11" s="31" customFormat="1" ht="33">
      <c r="B24" s="65" t="s">
        <v>180</v>
      </c>
      <c r="C24" s="81">
        <v>99</v>
      </c>
      <c r="D24" s="81">
        <v>436</v>
      </c>
      <c r="E24" s="81">
        <v>125</v>
      </c>
      <c r="F24" s="81">
        <v>494</v>
      </c>
      <c r="G24" s="81">
        <v>84</v>
      </c>
      <c r="H24" s="81">
        <v>222</v>
      </c>
      <c r="I24" s="81">
        <v>283</v>
      </c>
      <c r="J24" s="81">
        <v>287</v>
      </c>
      <c r="K24" s="82">
        <v>2030</v>
      </c>
    </row>
    <row r="25" spans="2:11" s="31" customFormat="1" ht="16.5">
      <c r="B25" s="65" t="s">
        <v>83</v>
      </c>
      <c r="C25" s="81">
        <v>1021</v>
      </c>
      <c r="D25" s="81">
        <v>2275</v>
      </c>
      <c r="E25" s="81">
        <v>915</v>
      </c>
      <c r="F25" s="81">
        <v>1622</v>
      </c>
      <c r="G25" s="81">
        <v>1000</v>
      </c>
      <c r="H25" s="81">
        <v>1242</v>
      </c>
      <c r="I25" s="81">
        <v>1725</v>
      </c>
      <c r="J25" s="81">
        <v>2283</v>
      </c>
      <c r="K25" s="82">
        <v>12083</v>
      </c>
    </row>
    <row r="26" spans="2:12" s="63" customFormat="1" ht="17.25" thickBot="1">
      <c r="B26" s="134" t="s">
        <v>1</v>
      </c>
      <c r="C26" s="135">
        <v>5764</v>
      </c>
      <c r="D26" s="135">
        <v>6254</v>
      </c>
      <c r="E26" s="135">
        <v>2902</v>
      </c>
      <c r="F26" s="135">
        <v>4521</v>
      </c>
      <c r="G26" s="135">
        <v>3145</v>
      </c>
      <c r="H26" s="135">
        <v>2800</v>
      </c>
      <c r="I26" s="135">
        <v>5538</v>
      </c>
      <c r="J26" s="135">
        <v>7000</v>
      </c>
      <c r="K26" s="135">
        <v>37924</v>
      </c>
      <c r="L26" s="31"/>
    </row>
    <row r="27" s="31" customFormat="1" ht="16.5"/>
    <row r="28" spans="2:8" s="31" customFormat="1" ht="16.5">
      <c r="B28" s="171" t="s">
        <v>152</v>
      </c>
      <c r="C28" s="171"/>
      <c r="D28" s="171"/>
      <c r="E28" s="171"/>
      <c r="F28" s="171"/>
      <c r="G28" s="171"/>
      <c r="H28" s="171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2">
    <mergeCell ref="B28:F28"/>
    <mergeCell ref="G28:H28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60.00390625" style="1" customWidth="1"/>
    <col min="3" max="11" width="12.710937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16.5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41" t="s">
        <v>22</v>
      </c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.75" customHeight="1" thickBot="1">
      <c r="A9" s="24"/>
      <c r="B9" s="59" t="s">
        <v>162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51</v>
      </c>
      <c r="J10" s="76" t="s">
        <v>9</v>
      </c>
      <c r="K10" s="76" t="s">
        <v>8</v>
      </c>
    </row>
    <row r="11" spans="2:11" s="62" customFormat="1" ht="16.5">
      <c r="B11" s="63" t="s">
        <v>72</v>
      </c>
      <c r="C11" s="80">
        <v>1844</v>
      </c>
      <c r="D11" s="80">
        <v>3355</v>
      </c>
      <c r="E11" s="80">
        <v>3326</v>
      </c>
      <c r="F11" s="80">
        <v>2226</v>
      </c>
      <c r="G11" s="80">
        <v>1151</v>
      </c>
      <c r="H11" s="80">
        <v>1694</v>
      </c>
      <c r="I11" s="80">
        <v>2717</v>
      </c>
      <c r="J11" s="80">
        <v>4800</v>
      </c>
      <c r="K11" s="80">
        <v>21113</v>
      </c>
    </row>
    <row r="12" spans="2:11" s="31" customFormat="1" ht="16.5">
      <c r="B12" s="65" t="s">
        <v>73</v>
      </c>
      <c r="C12" s="81">
        <v>241</v>
      </c>
      <c r="D12" s="81">
        <v>589</v>
      </c>
      <c r="E12" s="81">
        <v>823</v>
      </c>
      <c r="F12" s="81">
        <v>163</v>
      </c>
      <c r="G12" s="81">
        <v>108</v>
      </c>
      <c r="H12" s="81">
        <v>174</v>
      </c>
      <c r="I12" s="81">
        <v>215</v>
      </c>
      <c r="J12" s="81">
        <v>542</v>
      </c>
      <c r="K12" s="82">
        <v>2855</v>
      </c>
    </row>
    <row r="13" spans="2:11" s="31" customFormat="1" ht="16.5">
      <c r="B13" s="65" t="s">
        <v>74</v>
      </c>
      <c r="C13" s="81">
        <v>75</v>
      </c>
      <c r="D13" s="81">
        <v>294</v>
      </c>
      <c r="E13" s="81">
        <v>233</v>
      </c>
      <c r="F13" s="81">
        <v>120</v>
      </c>
      <c r="G13" s="81">
        <v>80</v>
      </c>
      <c r="H13" s="81">
        <v>78</v>
      </c>
      <c r="I13" s="81">
        <v>80</v>
      </c>
      <c r="J13" s="81">
        <v>185</v>
      </c>
      <c r="K13" s="82">
        <v>1145</v>
      </c>
    </row>
    <row r="14" spans="2:11" s="31" customFormat="1" ht="16.5">
      <c r="B14" s="65" t="s">
        <v>75</v>
      </c>
      <c r="C14" s="81">
        <v>105</v>
      </c>
      <c r="D14" s="81">
        <v>126</v>
      </c>
      <c r="E14" s="81">
        <v>126</v>
      </c>
      <c r="F14" s="81">
        <v>46</v>
      </c>
      <c r="G14" s="81">
        <v>18</v>
      </c>
      <c r="H14" s="81">
        <v>48</v>
      </c>
      <c r="I14" s="81">
        <v>342</v>
      </c>
      <c r="J14" s="81">
        <v>121</v>
      </c>
      <c r="K14" s="82">
        <v>932</v>
      </c>
    </row>
    <row r="15" spans="2:11" s="31" customFormat="1" ht="33">
      <c r="B15" s="65" t="s">
        <v>115</v>
      </c>
      <c r="C15" s="81">
        <v>744</v>
      </c>
      <c r="D15" s="81">
        <v>1567</v>
      </c>
      <c r="E15" s="81">
        <v>961</v>
      </c>
      <c r="F15" s="81">
        <v>1307</v>
      </c>
      <c r="G15" s="81">
        <v>628</v>
      </c>
      <c r="H15" s="81">
        <v>889</v>
      </c>
      <c r="I15" s="81">
        <v>1107</v>
      </c>
      <c r="J15" s="81">
        <v>2534</v>
      </c>
      <c r="K15" s="82">
        <v>9737</v>
      </c>
    </row>
    <row r="16" spans="2:11" s="31" customFormat="1" ht="33">
      <c r="B16" s="65" t="s">
        <v>76</v>
      </c>
      <c r="C16" s="81">
        <v>21</v>
      </c>
      <c r="D16" s="81">
        <v>45</v>
      </c>
      <c r="E16" s="81">
        <v>28</v>
      </c>
      <c r="F16" s="81">
        <v>6</v>
      </c>
      <c r="G16" s="81">
        <v>36</v>
      </c>
      <c r="H16" s="81">
        <v>6</v>
      </c>
      <c r="I16" s="81">
        <v>56</v>
      </c>
      <c r="J16" s="81">
        <v>48</v>
      </c>
      <c r="K16" s="82">
        <v>246</v>
      </c>
    </row>
    <row r="17" spans="2:11" s="62" customFormat="1" ht="33">
      <c r="B17" s="65" t="s">
        <v>77</v>
      </c>
      <c r="C17" s="81">
        <v>531</v>
      </c>
      <c r="D17" s="81">
        <v>356</v>
      </c>
      <c r="E17" s="81">
        <v>1058</v>
      </c>
      <c r="F17" s="81">
        <v>116</v>
      </c>
      <c r="G17" s="81">
        <v>121</v>
      </c>
      <c r="H17" s="81">
        <v>140</v>
      </c>
      <c r="I17" s="81">
        <v>680</v>
      </c>
      <c r="J17" s="81">
        <v>786</v>
      </c>
      <c r="K17" s="82">
        <v>3788</v>
      </c>
    </row>
    <row r="18" spans="2:11" s="31" customFormat="1" ht="16.5">
      <c r="B18" s="65" t="s">
        <v>78</v>
      </c>
      <c r="C18" s="81">
        <v>6</v>
      </c>
      <c r="D18" s="81">
        <v>8</v>
      </c>
      <c r="E18" s="81">
        <v>2</v>
      </c>
      <c r="F18" s="81"/>
      <c r="G18" s="81"/>
      <c r="H18" s="81">
        <v>10</v>
      </c>
      <c r="I18" s="81">
        <v>14</v>
      </c>
      <c r="J18" s="81">
        <v>9</v>
      </c>
      <c r="K18" s="82">
        <v>49</v>
      </c>
    </row>
    <row r="19" spans="2:11" s="31" customFormat="1" ht="33">
      <c r="B19" s="65" t="s">
        <v>79</v>
      </c>
      <c r="C19" s="81">
        <v>102</v>
      </c>
      <c r="D19" s="81">
        <v>266</v>
      </c>
      <c r="E19" s="81">
        <v>80</v>
      </c>
      <c r="F19" s="81">
        <v>182</v>
      </c>
      <c r="G19" s="81">
        <v>97</v>
      </c>
      <c r="H19" s="81">
        <v>261</v>
      </c>
      <c r="I19" s="81">
        <v>193</v>
      </c>
      <c r="J19" s="81">
        <v>275</v>
      </c>
      <c r="K19" s="82">
        <v>1456</v>
      </c>
    </row>
    <row r="20" spans="2:11" s="31" customFormat="1" ht="16.5">
      <c r="B20" s="65" t="s">
        <v>80</v>
      </c>
      <c r="C20" s="81">
        <v>10</v>
      </c>
      <c r="D20" s="81"/>
      <c r="E20" s="81"/>
      <c r="F20" s="81">
        <v>229</v>
      </c>
      <c r="G20" s="81"/>
      <c r="H20" s="81">
        <v>57</v>
      </c>
      <c r="I20" s="81"/>
      <c r="J20" s="81">
        <v>130</v>
      </c>
      <c r="K20" s="82">
        <v>426</v>
      </c>
    </row>
    <row r="21" spans="2:11" s="31" customFormat="1" ht="16.5">
      <c r="B21" s="130" t="s">
        <v>81</v>
      </c>
      <c r="C21" s="131">
        <v>9</v>
      </c>
      <c r="D21" s="131">
        <v>104</v>
      </c>
      <c r="E21" s="131">
        <v>15</v>
      </c>
      <c r="F21" s="131">
        <v>57</v>
      </c>
      <c r="G21" s="131">
        <v>63</v>
      </c>
      <c r="H21" s="131">
        <v>31</v>
      </c>
      <c r="I21" s="131">
        <v>30</v>
      </c>
      <c r="J21" s="131">
        <v>170</v>
      </c>
      <c r="K21" s="114">
        <v>479</v>
      </c>
    </row>
    <row r="22" spans="2:11" s="62" customFormat="1" ht="16.5">
      <c r="B22" s="63" t="s">
        <v>82</v>
      </c>
      <c r="C22" s="82">
        <v>4289</v>
      </c>
      <c r="D22" s="82">
        <v>8274</v>
      </c>
      <c r="E22" s="82">
        <v>4459</v>
      </c>
      <c r="F22" s="82">
        <v>10455</v>
      </c>
      <c r="G22" s="82">
        <v>3814</v>
      </c>
      <c r="H22" s="82">
        <v>6182</v>
      </c>
      <c r="I22" s="82">
        <v>9127</v>
      </c>
      <c r="J22" s="82">
        <v>8957</v>
      </c>
      <c r="K22" s="82">
        <v>55557</v>
      </c>
    </row>
    <row r="23" spans="2:11" s="31" customFormat="1" ht="16.5">
      <c r="B23" s="65" t="s">
        <v>179</v>
      </c>
      <c r="C23" s="81">
        <v>1466</v>
      </c>
      <c r="D23" s="81">
        <v>403</v>
      </c>
      <c r="E23" s="81">
        <v>65</v>
      </c>
      <c r="F23" s="81">
        <v>838</v>
      </c>
      <c r="G23" s="81">
        <v>580</v>
      </c>
      <c r="H23" s="81">
        <v>241</v>
      </c>
      <c r="I23" s="81">
        <v>1756</v>
      </c>
      <c r="J23" s="81">
        <v>321</v>
      </c>
      <c r="K23" s="82">
        <v>5670</v>
      </c>
    </row>
    <row r="24" spans="2:11" s="31" customFormat="1" ht="33">
      <c r="B24" s="65" t="s">
        <v>180</v>
      </c>
      <c r="C24" s="81">
        <v>323</v>
      </c>
      <c r="D24" s="81">
        <v>1643</v>
      </c>
      <c r="E24" s="81">
        <v>529</v>
      </c>
      <c r="F24" s="81">
        <v>2599</v>
      </c>
      <c r="G24" s="81">
        <v>459</v>
      </c>
      <c r="H24" s="81">
        <v>1194</v>
      </c>
      <c r="I24" s="81">
        <v>1617</v>
      </c>
      <c r="J24" s="81">
        <v>1467</v>
      </c>
      <c r="K24" s="82">
        <v>9831</v>
      </c>
    </row>
    <row r="25" spans="2:11" s="31" customFormat="1" ht="16.5">
      <c r="B25" s="65" t="s">
        <v>83</v>
      </c>
      <c r="C25" s="81">
        <v>2500</v>
      </c>
      <c r="D25" s="81">
        <v>6228</v>
      </c>
      <c r="E25" s="81">
        <v>3865</v>
      </c>
      <c r="F25" s="81">
        <v>7018</v>
      </c>
      <c r="G25" s="81">
        <v>2775</v>
      </c>
      <c r="H25" s="81">
        <v>4747</v>
      </c>
      <c r="I25" s="81">
        <v>5754</v>
      </c>
      <c r="J25" s="81">
        <v>7169</v>
      </c>
      <c r="K25" s="82">
        <v>40056</v>
      </c>
    </row>
    <row r="26" spans="2:12" s="63" customFormat="1" ht="17.25" thickBot="1">
      <c r="B26" s="134" t="s">
        <v>1</v>
      </c>
      <c r="C26" s="135">
        <v>6133</v>
      </c>
      <c r="D26" s="135">
        <v>11629</v>
      </c>
      <c r="E26" s="135">
        <v>7785</v>
      </c>
      <c r="F26" s="135">
        <v>12681</v>
      </c>
      <c r="G26" s="135">
        <v>4965</v>
      </c>
      <c r="H26" s="135">
        <v>7876</v>
      </c>
      <c r="I26" s="135">
        <v>11844</v>
      </c>
      <c r="J26" s="135">
        <v>13757</v>
      </c>
      <c r="K26" s="135">
        <v>76670</v>
      </c>
      <c r="L26" s="31"/>
    </row>
    <row r="27" s="31" customFormat="1" ht="16.5"/>
    <row r="28" spans="2:8" s="31" customFormat="1" ht="16.5">
      <c r="B28" s="171" t="s">
        <v>152</v>
      </c>
      <c r="C28" s="171"/>
      <c r="D28" s="171"/>
      <c r="E28" s="171"/>
      <c r="F28" s="171"/>
      <c r="G28" s="171"/>
      <c r="H28" s="171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2">
    <mergeCell ref="B28:F28"/>
    <mergeCell ref="G28:H28"/>
  </mergeCells>
  <hyperlinks>
    <hyperlink ref="I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10.2812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2.75" customHeight="1"/>
    <row r="5" spans="1:12" s="19" customFormat="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1.5" customHeight="1" thickBot="1">
      <c r="A9" s="24"/>
      <c r="B9" s="59" t="s">
        <v>163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84</v>
      </c>
      <c r="C11" s="73">
        <v>24593</v>
      </c>
      <c r="D11" s="73">
        <v>4847</v>
      </c>
      <c r="E11" s="73">
        <v>2824</v>
      </c>
      <c r="F11" s="73">
        <v>8260</v>
      </c>
      <c r="G11" s="73">
        <v>6059</v>
      </c>
      <c r="H11" s="73">
        <v>2169</v>
      </c>
      <c r="I11" s="73">
        <v>21254</v>
      </c>
      <c r="J11" s="73">
        <v>8331</v>
      </c>
      <c r="K11" s="73">
        <v>78337</v>
      </c>
    </row>
    <row r="12" spans="2:11" s="31" customFormat="1" ht="16.5">
      <c r="B12" s="65" t="s">
        <v>85</v>
      </c>
      <c r="C12" s="72">
        <v>1828</v>
      </c>
      <c r="D12" s="72">
        <v>68</v>
      </c>
      <c r="E12" s="72">
        <v>123</v>
      </c>
      <c r="F12" s="72">
        <v>353</v>
      </c>
      <c r="G12" s="72">
        <v>473</v>
      </c>
      <c r="H12" s="72">
        <v>70</v>
      </c>
      <c r="I12" s="72">
        <v>987</v>
      </c>
      <c r="J12" s="72">
        <v>319</v>
      </c>
      <c r="K12" s="73">
        <v>4221</v>
      </c>
    </row>
    <row r="13" spans="2:11" s="31" customFormat="1" ht="16.5">
      <c r="B13" s="65" t="s">
        <v>86</v>
      </c>
      <c r="C13" s="72">
        <v>5051</v>
      </c>
      <c r="D13" s="77">
        <v>703</v>
      </c>
      <c r="E13" s="72">
        <v>382</v>
      </c>
      <c r="F13" s="72">
        <v>1305</v>
      </c>
      <c r="G13" s="72">
        <v>1128</v>
      </c>
      <c r="H13" s="72">
        <v>307</v>
      </c>
      <c r="I13" s="72">
        <v>3079</v>
      </c>
      <c r="J13" s="72">
        <v>1164</v>
      </c>
      <c r="K13" s="73">
        <v>13119</v>
      </c>
    </row>
    <row r="14" spans="2:11" s="31" customFormat="1" ht="16.5">
      <c r="B14" s="65" t="s">
        <v>87</v>
      </c>
      <c r="C14" s="72">
        <v>10523</v>
      </c>
      <c r="D14" s="72">
        <v>2016</v>
      </c>
      <c r="E14" s="72">
        <v>1143</v>
      </c>
      <c r="F14" s="72">
        <v>3420</v>
      </c>
      <c r="G14" s="72">
        <v>2618</v>
      </c>
      <c r="H14" s="72">
        <v>921</v>
      </c>
      <c r="I14" s="72">
        <v>8887</v>
      </c>
      <c r="J14" s="72">
        <v>3345</v>
      </c>
      <c r="K14" s="73">
        <v>32873</v>
      </c>
    </row>
    <row r="15" spans="2:11" s="31" customFormat="1" ht="16.5">
      <c r="B15" s="65" t="s">
        <v>88</v>
      </c>
      <c r="C15" s="78">
        <v>222</v>
      </c>
      <c r="D15" s="78">
        <v>56</v>
      </c>
      <c r="E15" s="78">
        <v>28</v>
      </c>
      <c r="F15" s="78">
        <v>74</v>
      </c>
      <c r="G15" s="78">
        <v>34</v>
      </c>
      <c r="H15" s="78">
        <v>15</v>
      </c>
      <c r="I15" s="78">
        <v>162</v>
      </c>
      <c r="J15" s="78">
        <v>68</v>
      </c>
      <c r="K15" s="73">
        <v>659</v>
      </c>
    </row>
    <row r="16" spans="2:11" s="31" customFormat="1" ht="16.5">
      <c r="B16" s="65" t="s">
        <v>89</v>
      </c>
      <c r="C16" s="72">
        <v>4864</v>
      </c>
      <c r="D16" s="72">
        <v>1210</v>
      </c>
      <c r="E16" s="72">
        <v>665</v>
      </c>
      <c r="F16" s="72">
        <v>1811</v>
      </c>
      <c r="G16" s="72">
        <v>1280</v>
      </c>
      <c r="H16" s="72">
        <v>570</v>
      </c>
      <c r="I16" s="72">
        <v>5147</v>
      </c>
      <c r="J16" s="72">
        <v>2130</v>
      </c>
      <c r="K16" s="73">
        <v>17677</v>
      </c>
    </row>
    <row r="17" spans="2:11" s="62" customFormat="1" ht="16.5">
      <c r="B17" s="65" t="s">
        <v>38</v>
      </c>
      <c r="C17" s="72">
        <v>952</v>
      </c>
      <c r="D17" s="72">
        <v>411</v>
      </c>
      <c r="E17" s="72">
        <v>209</v>
      </c>
      <c r="F17" s="72">
        <v>504</v>
      </c>
      <c r="G17" s="72">
        <v>232</v>
      </c>
      <c r="H17" s="72">
        <v>122</v>
      </c>
      <c r="I17" s="72">
        <v>1625</v>
      </c>
      <c r="J17" s="72">
        <v>599</v>
      </c>
      <c r="K17" s="73">
        <v>4654</v>
      </c>
    </row>
    <row r="18" spans="2:11" s="31" customFormat="1" ht="16.5">
      <c r="B18" s="65" t="s">
        <v>90</v>
      </c>
      <c r="C18" s="72">
        <v>211</v>
      </c>
      <c r="D18" s="72">
        <v>84</v>
      </c>
      <c r="E18" s="72">
        <v>58</v>
      </c>
      <c r="F18" s="72">
        <v>122</v>
      </c>
      <c r="G18" s="72">
        <v>67</v>
      </c>
      <c r="H18" s="72">
        <v>28</v>
      </c>
      <c r="I18" s="72">
        <v>200</v>
      </c>
      <c r="J18" s="72">
        <v>85</v>
      </c>
      <c r="K18" s="73">
        <v>855</v>
      </c>
    </row>
    <row r="19" spans="2:11" s="31" customFormat="1" ht="16.5">
      <c r="B19" s="65" t="s">
        <v>116</v>
      </c>
      <c r="C19" s="72">
        <v>941</v>
      </c>
      <c r="D19" s="72">
        <v>298</v>
      </c>
      <c r="E19" s="72">
        <v>216</v>
      </c>
      <c r="F19" s="72">
        <v>670</v>
      </c>
      <c r="G19" s="72">
        <v>227</v>
      </c>
      <c r="H19" s="72">
        <v>136</v>
      </c>
      <c r="I19" s="72">
        <v>1166</v>
      </c>
      <c r="J19" s="72">
        <v>621</v>
      </c>
      <c r="K19" s="73">
        <v>4275</v>
      </c>
    </row>
    <row r="20" spans="2:11" s="31" customFormat="1" ht="16.5">
      <c r="B20" s="130" t="s">
        <v>186</v>
      </c>
      <c r="C20" s="136">
        <v>1</v>
      </c>
      <c r="D20" s="136">
        <v>1</v>
      </c>
      <c r="E20" s="136">
        <v>0</v>
      </c>
      <c r="F20" s="136">
        <v>1</v>
      </c>
      <c r="G20" s="136">
        <v>0</v>
      </c>
      <c r="H20" s="136">
        <v>0</v>
      </c>
      <c r="I20" s="136">
        <v>1</v>
      </c>
      <c r="J20" s="136">
        <v>0</v>
      </c>
      <c r="K20" s="137">
        <v>4</v>
      </c>
    </row>
    <row r="21" spans="2:11" s="62" customFormat="1" ht="16.5">
      <c r="B21" s="63" t="s">
        <v>91</v>
      </c>
      <c r="C21" s="73">
        <v>424</v>
      </c>
      <c r="D21" s="73">
        <v>364</v>
      </c>
      <c r="E21" s="73">
        <v>107</v>
      </c>
      <c r="F21" s="73">
        <v>391</v>
      </c>
      <c r="G21" s="73">
        <v>90</v>
      </c>
      <c r="H21" s="73">
        <v>97</v>
      </c>
      <c r="I21" s="73">
        <v>1412</v>
      </c>
      <c r="J21" s="73">
        <v>314</v>
      </c>
      <c r="K21" s="73">
        <v>3199</v>
      </c>
    </row>
    <row r="22" spans="2:11" s="62" customFormat="1" ht="16.5">
      <c r="B22" s="65" t="s">
        <v>42</v>
      </c>
      <c r="C22" s="72">
        <v>36</v>
      </c>
      <c r="D22" s="72">
        <v>18</v>
      </c>
      <c r="E22" s="72">
        <v>6</v>
      </c>
      <c r="F22" s="72">
        <v>58</v>
      </c>
      <c r="G22" s="72">
        <v>7</v>
      </c>
      <c r="H22" s="72">
        <v>6</v>
      </c>
      <c r="I22" s="72">
        <v>28</v>
      </c>
      <c r="J22" s="72">
        <v>30</v>
      </c>
      <c r="K22" s="73">
        <v>189</v>
      </c>
    </row>
    <row r="23" spans="2:11" s="62" customFormat="1" ht="16.5">
      <c r="B23" s="65" t="s">
        <v>44</v>
      </c>
      <c r="C23" s="72">
        <v>95</v>
      </c>
      <c r="D23" s="72">
        <v>46</v>
      </c>
      <c r="E23" s="72">
        <v>50</v>
      </c>
      <c r="F23" s="72">
        <v>75</v>
      </c>
      <c r="G23" s="72">
        <v>20</v>
      </c>
      <c r="H23" s="72">
        <v>38</v>
      </c>
      <c r="I23" s="72">
        <v>229</v>
      </c>
      <c r="J23" s="72">
        <v>77</v>
      </c>
      <c r="K23" s="73">
        <v>630</v>
      </c>
    </row>
    <row r="24" spans="2:11" s="62" customFormat="1" ht="16.5">
      <c r="B24" s="65" t="s">
        <v>45</v>
      </c>
      <c r="C24" s="72">
        <v>4</v>
      </c>
      <c r="D24" s="72">
        <v>5</v>
      </c>
      <c r="E24" s="72">
        <v>3</v>
      </c>
      <c r="F24" s="72">
        <v>12</v>
      </c>
      <c r="G24" s="72">
        <v>0</v>
      </c>
      <c r="H24" s="72">
        <v>0</v>
      </c>
      <c r="I24" s="72">
        <v>59</v>
      </c>
      <c r="J24" s="72">
        <v>11</v>
      </c>
      <c r="K24" s="73">
        <v>94</v>
      </c>
    </row>
    <row r="25" spans="2:11" s="62" customFormat="1" ht="16.5">
      <c r="B25" s="65" t="s">
        <v>62</v>
      </c>
      <c r="C25" s="72">
        <v>0</v>
      </c>
      <c r="D25" s="72">
        <v>0</v>
      </c>
      <c r="E25" s="72">
        <v>4</v>
      </c>
      <c r="F25" s="72">
        <v>0</v>
      </c>
      <c r="G25" s="72">
        <v>0</v>
      </c>
      <c r="H25" s="72">
        <v>0</v>
      </c>
      <c r="I25" s="72">
        <v>17</v>
      </c>
      <c r="J25" s="72">
        <v>11</v>
      </c>
      <c r="K25" s="73">
        <v>32</v>
      </c>
    </row>
    <row r="26" spans="2:11" s="62" customFormat="1" ht="16.5">
      <c r="B26" s="65" t="s">
        <v>49</v>
      </c>
      <c r="C26" s="72">
        <v>286</v>
      </c>
      <c r="D26" s="72">
        <v>293</v>
      </c>
      <c r="E26" s="72">
        <v>44</v>
      </c>
      <c r="F26" s="72">
        <v>241</v>
      </c>
      <c r="G26" s="72">
        <v>63</v>
      </c>
      <c r="H26" s="72">
        <v>53</v>
      </c>
      <c r="I26" s="72">
        <v>1071</v>
      </c>
      <c r="J26" s="72">
        <v>180</v>
      </c>
      <c r="K26" s="73">
        <v>2231</v>
      </c>
    </row>
    <row r="27" spans="2:11" s="62" customFormat="1" ht="16.5">
      <c r="B27" s="130" t="s">
        <v>50</v>
      </c>
      <c r="C27" s="136">
        <v>3</v>
      </c>
      <c r="D27" s="136">
        <v>2</v>
      </c>
      <c r="E27" s="136">
        <v>0</v>
      </c>
      <c r="F27" s="136">
        <v>5</v>
      </c>
      <c r="G27" s="136">
        <v>0</v>
      </c>
      <c r="H27" s="136">
        <v>0</v>
      </c>
      <c r="I27" s="136">
        <v>8</v>
      </c>
      <c r="J27" s="136">
        <v>5</v>
      </c>
      <c r="K27" s="137">
        <v>23</v>
      </c>
    </row>
    <row r="28" spans="2:11" s="31" customFormat="1" ht="16.5">
      <c r="B28" s="63" t="s">
        <v>92</v>
      </c>
      <c r="C28" s="73">
        <v>5775</v>
      </c>
      <c r="D28" s="73">
        <v>1685</v>
      </c>
      <c r="E28" s="73">
        <v>605</v>
      </c>
      <c r="F28" s="73">
        <v>2452</v>
      </c>
      <c r="G28" s="73">
        <v>1640</v>
      </c>
      <c r="H28" s="73">
        <v>721</v>
      </c>
      <c r="I28" s="73">
        <v>4284</v>
      </c>
      <c r="J28" s="73">
        <v>1828</v>
      </c>
      <c r="K28" s="73">
        <v>18990</v>
      </c>
    </row>
    <row r="29" spans="2:11" s="31" customFormat="1" ht="16.5">
      <c r="B29" s="65" t="s">
        <v>93</v>
      </c>
      <c r="C29" s="72">
        <v>867</v>
      </c>
      <c r="D29" s="72">
        <v>477</v>
      </c>
      <c r="E29" s="72">
        <v>274</v>
      </c>
      <c r="F29" s="72">
        <v>449</v>
      </c>
      <c r="G29" s="72">
        <v>224</v>
      </c>
      <c r="H29" s="72">
        <v>139</v>
      </c>
      <c r="I29" s="72">
        <v>834</v>
      </c>
      <c r="J29" s="72">
        <v>664</v>
      </c>
      <c r="K29" s="73">
        <v>3928</v>
      </c>
    </row>
    <row r="30" spans="2:11" s="31" customFormat="1" ht="16.5">
      <c r="B30" s="65" t="s">
        <v>94</v>
      </c>
      <c r="C30" s="72">
        <v>4908</v>
      </c>
      <c r="D30" s="72">
        <v>1208</v>
      </c>
      <c r="E30" s="72">
        <v>331</v>
      </c>
      <c r="F30" s="72">
        <v>2003</v>
      </c>
      <c r="G30" s="72">
        <v>1416</v>
      </c>
      <c r="H30" s="72">
        <v>582</v>
      </c>
      <c r="I30" s="72">
        <v>3450</v>
      </c>
      <c r="J30" s="72">
        <v>1164</v>
      </c>
      <c r="K30" s="73">
        <v>15062</v>
      </c>
    </row>
    <row r="31" spans="2:12" s="63" customFormat="1" ht="17.25" thickBot="1">
      <c r="B31" s="134" t="s">
        <v>1</v>
      </c>
      <c r="C31" s="135">
        <v>30792</v>
      </c>
      <c r="D31" s="135">
        <v>6896</v>
      </c>
      <c r="E31" s="135">
        <v>3536</v>
      </c>
      <c r="F31" s="135">
        <v>11103</v>
      </c>
      <c r="G31" s="135">
        <v>7789</v>
      </c>
      <c r="H31" s="135">
        <v>2987</v>
      </c>
      <c r="I31" s="135">
        <v>26950</v>
      </c>
      <c r="J31" s="135">
        <v>10473</v>
      </c>
      <c r="K31" s="135">
        <v>100526</v>
      </c>
      <c r="L31" s="64">
        <f>+L28+L21+L11</f>
        <v>0</v>
      </c>
    </row>
    <row r="32" s="31" customFormat="1" ht="16.5"/>
    <row r="33" spans="2:8" s="31" customFormat="1" ht="16.5">
      <c r="B33" s="171" t="s">
        <v>152</v>
      </c>
      <c r="C33" s="171"/>
      <c r="D33" s="171"/>
      <c r="E33" s="171"/>
      <c r="F33" s="171"/>
      <c r="G33" s="171"/>
      <c r="H33" s="171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9.42187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.75" customHeight="1"/>
    <row r="5" spans="1:12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0.75" customHeight="1" thickBot="1">
      <c r="A9" s="24"/>
      <c r="B9" s="59" t="s">
        <v>164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84</v>
      </c>
      <c r="C11" s="73">
        <v>12576</v>
      </c>
      <c r="D11" s="73">
        <v>2464</v>
      </c>
      <c r="E11" s="73">
        <v>1448</v>
      </c>
      <c r="F11" s="73">
        <v>4278</v>
      </c>
      <c r="G11" s="73">
        <v>3152</v>
      </c>
      <c r="H11" s="73">
        <v>1138</v>
      </c>
      <c r="I11" s="73">
        <v>10779</v>
      </c>
      <c r="J11" s="73">
        <v>4206</v>
      </c>
      <c r="K11" s="73">
        <v>40041</v>
      </c>
    </row>
    <row r="12" spans="2:11" s="31" customFormat="1" ht="16.5">
      <c r="B12" s="65" t="s">
        <v>85</v>
      </c>
      <c r="C12" s="72">
        <v>939</v>
      </c>
      <c r="D12" s="72">
        <v>31</v>
      </c>
      <c r="E12" s="72">
        <v>60</v>
      </c>
      <c r="F12" s="72">
        <v>171</v>
      </c>
      <c r="G12" s="72">
        <v>221</v>
      </c>
      <c r="H12" s="72">
        <v>43</v>
      </c>
      <c r="I12" s="72">
        <v>531</v>
      </c>
      <c r="J12" s="72">
        <v>156</v>
      </c>
      <c r="K12" s="73">
        <v>2152</v>
      </c>
    </row>
    <row r="13" spans="2:11" s="31" customFormat="1" ht="16.5">
      <c r="B13" s="65" t="s">
        <v>86</v>
      </c>
      <c r="C13" s="72">
        <v>2584</v>
      </c>
      <c r="D13" s="77">
        <v>336</v>
      </c>
      <c r="E13" s="72">
        <v>199</v>
      </c>
      <c r="F13" s="72">
        <v>660</v>
      </c>
      <c r="G13" s="72">
        <v>608</v>
      </c>
      <c r="H13" s="72">
        <v>157</v>
      </c>
      <c r="I13" s="72">
        <v>1535</v>
      </c>
      <c r="J13" s="72">
        <v>563</v>
      </c>
      <c r="K13" s="73">
        <v>6642</v>
      </c>
    </row>
    <row r="14" spans="2:11" s="31" customFormat="1" ht="16.5">
      <c r="B14" s="65" t="s">
        <v>87</v>
      </c>
      <c r="C14" s="72">
        <v>5390</v>
      </c>
      <c r="D14" s="72">
        <v>1057</v>
      </c>
      <c r="E14" s="72">
        <v>600</v>
      </c>
      <c r="F14" s="72">
        <v>1750</v>
      </c>
      <c r="G14" s="72">
        <v>1356</v>
      </c>
      <c r="H14" s="72">
        <v>491</v>
      </c>
      <c r="I14" s="72">
        <v>4526</v>
      </c>
      <c r="J14" s="72">
        <v>1690</v>
      </c>
      <c r="K14" s="73">
        <v>16860</v>
      </c>
    </row>
    <row r="15" spans="2:11" s="31" customFormat="1" ht="16.5">
      <c r="B15" s="65" t="s">
        <v>119</v>
      </c>
      <c r="C15" s="78">
        <v>136</v>
      </c>
      <c r="D15" s="78">
        <v>34</v>
      </c>
      <c r="E15" s="78">
        <v>13</v>
      </c>
      <c r="F15" s="78">
        <v>41</v>
      </c>
      <c r="G15" s="78">
        <v>22</v>
      </c>
      <c r="H15" s="78">
        <v>8</v>
      </c>
      <c r="I15" s="78">
        <v>110</v>
      </c>
      <c r="J15" s="78">
        <v>48</v>
      </c>
      <c r="K15" s="73">
        <v>412</v>
      </c>
    </row>
    <row r="16" spans="2:11" s="31" customFormat="1" ht="16.5">
      <c r="B16" s="65" t="s">
        <v>89</v>
      </c>
      <c r="C16" s="72">
        <v>2522</v>
      </c>
      <c r="D16" s="72">
        <v>612</v>
      </c>
      <c r="E16" s="72">
        <v>335</v>
      </c>
      <c r="F16" s="72">
        <v>961</v>
      </c>
      <c r="G16" s="72">
        <v>677</v>
      </c>
      <c r="H16" s="72">
        <v>300</v>
      </c>
      <c r="I16" s="72">
        <v>2683</v>
      </c>
      <c r="J16" s="72">
        <v>1085</v>
      </c>
      <c r="K16" s="73">
        <v>9175</v>
      </c>
    </row>
    <row r="17" spans="2:11" s="62" customFormat="1" ht="16.5">
      <c r="B17" s="65" t="s">
        <v>38</v>
      </c>
      <c r="C17" s="72">
        <v>372</v>
      </c>
      <c r="D17" s="72">
        <v>166</v>
      </c>
      <c r="E17" s="72">
        <v>101</v>
      </c>
      <c r="F17" s="72">
        <v>229</v>
      </c>
      <c r="G17" s="72">
        <v>95</v>
      </c>
      <c r="H17" s="72">
        <v>52</v>
      </c>
      <c r="I17" s="72">
        <v>721</v>
      </c>
      <c r="J17" s="72">
        <v>270</v>
      </c>
      <c r="K17" s="73">
        <v>2006</v>
      </c>
    </row>
    <row r="18" spans="2:11" s="62" customFormat="1" ht="16.5">
      <c r="B18" s="65" t="s">
        <v>90</v>
      </c>
      <c r="C18" s="72">
        <v>160</v>
      </c>
      <c r="D18" s="72">
        <v>64</v>
      </c>
      <c r="E18" s="72">
        <v>50</v>
      </c>
      <c r="F18" s="72">
        <v>98</v>
      </c>
      <c r="G18" s="72">
        <v>55</v>
      </c>
      <c r="H18" s="72">
        <v>23</v>
      </c>
      <c r="I18" s="72">
        <v>146</v>
      </c>
      <c r="J18" s="72">
        <v>65</v>
      </c>
      <c r="K18" s="73">
        <v>661</v>
      </c>
    </row>
    <row r="19" spans="2:11" s="31" customFormat="1" ht="16.5">
      <c r="B19" s="65" t="s">
        <v>116</v>
      </c>
      <c r="C19" s="72">
        <v>472</v>
      </c>
      <c r="D19" s="72">
        <v>163</v>
      </c>
      <c r="E19" s="72">
        <v>90</v>
      </c>
      <c r="F19" s="72">
        <v>367</v>
      </c>
      <c r="G19" s="72">
        <v>118</v>
      </c>
      <c r="H19" s="72">
        <v>64</v>
      </c>
      <c r="I19" s="72">
        <v>527</v>
      </c>
      <c r="J19" s="72">
        <v>329</v>
      </c>
      <c r="K19" s="73">
        <v>2130</v>
      </c>
    </row>
    <row r="20" spans="2:11" s="31" customFormat="1" ht="16.5">
      <c r="B20" s="130" t="s">
        <v>187</v>
      </c>
      <c r="C20" s="136">
        <v>1</v>
      </c>
      <c r="D20" s="136">
        <v>1</v>
      </c>
      <c r="E20" s="136"/>
      <c r="F20" s="136">
        <v>1</v>
      </c>
      <c r="G20" s="136"/>
      <c r="H20" s="136"/>
      <c r="I20" s="136"/>
      <c r="J20" s="136"/>
      <c r="K20" s="137">
        <v>3</v>
      </c>
    </row>
    <row r="21" spans="2:11" s="62" customFormat="1" ht="16.5">
      <c r="B21" s="63" t="s">
        <v>91</v>
      </c>
      <c r="C21" s="73">
        <v>148</v>
      </c>
      <c r="D21" s="73">
        <v>113</v>
      </c>
      <c r="E21" s="73">
        <v>51</v>
      </c>
      <c r="F21" s="73">
        <v>147</v>
      </c>
      <c r="G21" s="73">
        <v>26</v>
      </c>
      <c r="H21" s="73">
        <v>25</v>
      </c>
      <c r="I21" s="73">
        <v>384</v>
      </c>
      <c r="J21" s="73">
        <v>112</v>
      </c>
      <c r="K21" s="73">
        <v>1006</v>
      </c>
    </row>
    <row r="22" spans="2:11" s="62" customFormat="1" ht="16.5">
      <c r="B22" s="65" t="s">
        <v>42</v>
      </c>
      <c r="C22" s="72">
        <v>15</v>
      </c>
      <c r="D22" s="72">
        <v>5</v>
      </c>
      <c r="E22" s="72">
        <v>3</v>
      </c>
      <c r="F22" s="72">
        <v>26</v>
      </c>
      <c r="G22" s="72">
        <v>1</v>
      </c>
      <c r="H22" s="72">
        <v>4</v>
      </c>
      <c r="I22" s="72">
        <v>8</v>
      </c>
      <c r="J22" s="72">
        <v>8</v>
      </c>
      <c r="K22" s="73">
        <v>70</v>
      </c>
    </row>
    <row r="23" spans="2:11" s="62" customFormat="1" ht="16.5">
      <c r="B23" s="65" t="s">
        <v>44</v>
      </c>
      <c r="C23" s="72">
        <v>49</v>
      </c>
      <c r="D23" s="72">
        <v>18</v>
      </c>
      <c r="E23" s="72">
        <v>29</v>
      </c>
      <c r="F23" s="72">
        <v>30</v>
      </c>
      <c r="G23" s="72">
        <v>11</v>
      </c>
      <c r="H23" s="72">
        <v>10</v>
      </c>
      <c r="I23" s="72">
        <v>94</v>
      </c>
      <c r="J23" s="72">
        <v>40</v>
      </c>
      <c r="K23" s="73">
        <v>281</v>
      </c>
    </row>
    <row r="24" spans="2:11" s="62" customFormat="1" ht="16.5">
      <c r="B24" s="65" t="s">
        <v>45</v>
      </c>
      <c r="C24" s="72"/>
      <c r="D24" s="72">
        <v>1</v>
      </c>
      <c r="E24" s="72"/>
      <c r="F24" s="72">
        <v>1</v>
      </c>
      <c r="G24" s="72"/>
      <c r="H24" s="72"/>
      <c r="I24" s="72">
        <v>2</v>
      </c>
      <c r="J24" s="72">
        <v>3</v>
      </c>
      <c r="K24" s="73">
        <v>7</v>
      </c>
    </row>
    <row r="25" spans="2:11" s="62" customFormat="1" ht="16.5">
      <c r="B25" s="65" t="s">
        <v>62</v>
      </c>
      <c r="C25" s="72"/>
      <c r="D25" s="72"/>
      <c r="E25" s="72">
        <v>2</v>
      </c>
      <c r="F25" s="72"/>
      <c r="G25" s="72"/>
      <c r="H25" s="72"/>
      <c r="I25" s="72">
        <v>2</v>
      </c>
      <c r="J25" s="72">
        <v>2</v>
      </c>
      <c r="K25" s="73">
        <v>6</v>
      </c>
    </row>
    <row r="26" spans="2:11" s="62" customFormat="1" ht="16.5">
      <c r="B26" s="65" t="s">
        <v>49</v>
      </c>
      <c r="C26" s="72">
        <v>82</v>
      </c>
      <c r="D26" s="72">
        <v>88</v>
      </c>
      <c r="E26" s="72">
        <v>17</v>
      </c>
      <c r="F26" s="72">
        <v>86</v>
      </c>
      <c r="G26" s="72">
        <v>14</v>
      </c>
      <c r="H26" s="72">
        <v>11</v>
      </c>
      <c r="I26" s="72">
        <v>272</v>
      </c>
      <c r="J26" s="72">
        <v>55</v>
      </c>
      <c r="K26" s="73">
        <v>625</v>
      </c>
    </row>
    <row r="27" spans="2:11" s="62" customFormat="1" ht="16.5">
      <c r="B27" s="130" t="s">
        <v>50</v>
      </c>
      <c r="C27" s="136">
        <v>2</v>
      </c>
      <c r="D27" s="136">
        <v>1</v>
      </c>
      <c r="E27" s="136"/>
      <c r="F27" s="136">
        <v>4</v>
      </c>
      <c r="G27" s="136"/>
      <c r="H27" s="136"/>
      <c r="I27" s="136">
        <v>6</v>
      </c>
      <c r="J27" s="136">
        <v>4</v>
      </c>
      <c r="K27" s="137">
        <v>17</v>
      </c>
    </row>
    <row r="28" spans="2:11" s="31" customFormat="1" ht="16.5">
      <c r="B28" s="63" t="s">
        <v>92</v>
      </c>
      <c r="C28" s="73">
        <v>3650</v>
      </c>
      <c r="D28" s="73">
        <v>853</v>
      </c>
      <c r="E28" s="73">
        <v>304</v>
      </c>
      <c r="F28" s="73">
        <v>1142</v>
      </c>
      <c r="G28" s="73">
        <v>837</v>
      </c>
      <c r="H28" s="73">
        <v>279</v>
      </c>
      <c r="I28" s="73">
        <v>1563</v>
      </c>
      <c r="J28" s="73">
        <v>848</v>
      </c>
      <c r="K28" s="73">
        <v>9476</v>
      </c>
    </row>
    <row r="29" spans="2:11" s="31" customFormat="1" ht="16.5">
      <c r="B29" s="65" t="s">
        <v>93</v>
      </c>
      <c r="C29" s="72">
        <v>484</v>
      </c>
      <c r="D29" s="72">
        <v>273</v>
      </c>
      <c r="E29" s="72">
        <v>124</v>
      </c>
      <c r="F29" s="72">
        <v>221</v>
      </c>
      <c r="G29" s="72">
        <v>135</v>
      </c>
      <c r="H29" s="72">
        <v>54</v>
      </c>
      <c r="I29" s="72">
        <v>412</v>
      </c>
      <c r="J29" s="72">
        <v>313</v>
      </c>
      <c r="K29" s="73">
        <v>2016</v>
      </c>
    </row>
    <row r="30" spans="2:11" s="31" customFormat="1" ht="16.5">
      <c r="B30" s="65" t="s">
        <v>94</v>
      </c>
      <c r="C30" s="72">
        <v>3166</v>
      </c>
      <c r="D30" s="72">
        <v>580</v>
      </c>
      <c r="E30" s="72">
        <v>180</v>
      </c>
      <c r="F30" s="72">
        <v>921</v>
      </c>
      <c r="G30" s="72">
        <v>702</v>
      </c>
      <c r="H30" s="72">
        <v>225</v>
      </c>
      <c r="I30" s="72">
        <v>1151</v>
      </c>
      <c r="J30" s="72">
        <v>535</v>
      </c>
      <c r="K30" s="72">
        <v>7460</v>
      </c>
    </row>
    <row r="31" spans="2:12" s="63" customFormat="1" ht="17.25" thickBot="1">
      <c r="B31" s="134" t="s">
        <v>1</v>
      </c>
      <c r="C31" s="135">
        <v>16374</v>
      </c>
      <c r="D31" s="135">
        <v>3430</v>
      </c>
      <c r="E31" s="135">
        <v>1803</v>
      </c>
      <c r="F31" s="135">
        <v>5567</v>
      </c>
      <c r="G31" s="135">
        <v>4015</v>
      </c>
      <c r="H31" s="135">
        <v>1442</v>
      </c>
      <c r="I31" s="135">
        <v>12726</v>
      </c>
      <c r="J31" s="135">
        <v>5166</v>
      </c>
      <c r="K31" s="135">
        <v>50523</v>
      </c>
      <c r="L31" s="64">
        <f>+L28+L21+L11</f>
        <v>0</v>
      </c>
    </row>
    <row r="32" s="31" customFormat="1" ht="16.5"/>
    <row r="33" spans="2:8" s="31" customFormat="1" ht="16.5">
      <c r="B33" s="171" t="s">
        <v>173</v>
      </c>
      <c r="C33" s="171"/>
      <c r="D33" s="171"/>
      <c r="E33" s="171"/>
      <c r="F33" s="171"/>
      <c r="G33" s="171"/>
      <c r="H33" s="171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10.851562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41" t="s">
        <v>22</v>
      </c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4"/>
      <c r="B9" s="59" t="s">
        <v>165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84</v>
      </c>
      <c r="C11" s="73">
        <v>12017</v>
      </c>
      <c r="D11" s="73">
        <v>2383</v>
      </c>
      <c r="E11" s="73">
        <v>1376</v>
      </c>
      <c r="F11" s="73">
        <v>3982</v>
      </c>
      <c r="G11" s="73">
        <v>2907</v>
      </c>
      <c r="H11" s="73">
        <v>1031</v>
      </c>
      <c r="I11" s="73">
        <v>10475</v>
      </c>
      <c r="J11" s="73">
        <v>4125</v>
      </c>
      <c r="K11" s="73">
        <v>38296</v>
      </c>
    </row>
    <row r="12" spans="2:11" s="31" customFormat="1" ht="16.5">
      <c r="B12" s="65" t="s">
        <v>85</v>
      </c>
      <c r="C12" s="72">
        <v>889</v>
      </c>
      <c r="D12" s="72">
        <v>37</v>
      </c>
      <c r="E12" s="72">
        <v>63</v>
      </c>
      <c r="F12" s="72">
        <v>182</v>
      </c>
      <c r="G12" s="72">
        <v>252</v>
      </c>
      <c r="H12" s="72">
        <v>27</v>
      </c>
      <c r="I12" s="72">
        <v>456</v>
      </c>
      <c r="J12" s="72">
        <v>163</v>
      </c>
      <c r="K12" s="73">
        <v>2069</v>
      </c>
    </row>
    <row r="13" spans="2:11" s="31" customFormat="1" ht="16.5">
      <c r="B13" s="65" t="s">
        <v>86</v>
      </c>
      <c r="C13" s="72">
        <v>2467</v>
      </c>
      <c r="D13" s="77">
        <v>367</v>
      </c>
      <c r="E13" s="72">
        <v>183</v>
      </c>
      <c r="F13" s="72">
        <v>645</v>
      </c>
      <c r="G13" s="72">
        <v>520</v>
      </c>
      <c r="H13" s="72">
        <v>150</v>
      </c>
      <c r="I13" s="72">
        <v>1544</v>
      </c>
      <c r="J13" s="72">
        <v>601</v>
      </c>
      <c r="K13" s="73">
        <v>6477</v>
      </c>
    </row>
    <row r="14" spans="2:11" s="31" customFormat="1" ht="16.5">
      <c r="B14" s="65" t="s">
        <v>87</v>
      </c>
      <c r="C14" s="72">
        <v>5133</v>
      </c>
      <c r="D14" s="72">
        <v>959</v>
      </c>
      <c r="E14" s="72">
        <v>543</v>
      </c>
      <c r="F14" s="72">
        <v>1670</v>
      </c>
      <c r="G14" s="72">
        <v>1262</v>
      </c>
      <c r="H14" s="72">
        <v>430</v>
      </c>
      <c r="I14" s="72">
        <v>4361</v>
      </c>
      <c r="J14" s="72">
        <v>1655</v>
      </c>
      <c r="K14" s="73">
        <v>16013</v>
      </c>
    </row>
    <row r="15" spans="2:11" s="31" customFormat="1" ht="16.5">
      <c r="B15" s="65" t="s">
        <v>88</v>
      </c>
      <c r="C15" s="78">
        <v>86</v>
      </c>
      <c r="D15" s="78">
        <v>22</v>
      </c>
      <c r="E15" s="78">
        <v>15</v>
      </c>
      <c r="F15" s="78">
        <v>33</v>
      </c>
      <c r="G15" s="78">
        <v>12</v>
      </c>
      <c r="H15" s="78">
        <v>7</v>
      </c>
      <c r="I15" s="78">
        <v>52</v>
      </c>
      <c r="J15" s="78">
        <v>20</v>
      </c>
      <c r="K15" s="73">
        <v>247</v>
      </c>
    </row>
    <row r="16" spans="2:11" s="31" customFormat="1" ht="16.5">
      <c r="B16" s="65" t="s">
        <v>89</v>
      </c>
      <c r="C16" s="72">
        <v>2342</v>
      </c>
      <c r="D16" s="72">
        <v>598</v>
      </c>
      <c r="E16" s="72">
        <v>330</v>
      </c>
      <c r="F16" s="72">
        <v>850</v>
      </c>
      <c r="G16" s="72">
        <v>603</v>
      </c>
      <c r="H16" s="72">
        <v>270</v>
      </c>
      <c r="I16" s="72">
        <v>2464</v>
      </c>
      <c r="J16" s="72">
        <v>1045</v>
      </c>
      <c r="K16" s="73">
        <v>8502</v>
      </c>
    </row>
    <row r="17" spans="2:11" s="62" customFormat="1" ht="16.5">
      <c r="B17" s="65" t="s">
        <v>38</v>
      </c>
      <c r="C17" s="72">
        <v>580</v>
      </c>
      <c r="D17" s="72">
        <v>245</v>
      </c>
      <c r="E17" s="72">
        <v>108</v>
      </c>
      <c r="F17" s="72">
        <v>275</v>
      </c>
      <c r="G17" s="72">
        <v>137</v>
      </c>
      <c r="H17" s="72">
        <v>70</v>
      </c>
      <c r="I17" s="72">
        <v>904</v>
      </c>
      <c r="J17" s="72">
        <v>329</v>
      </c>
      <c r="K17" s="73">
        <v>2648</v>
      </c>
    </row>
    <row r="18" spans="2:11" s="62" customFormat="1" ht="16.5">
      <c r="B18" s="65" t="s">
        <v>90</v>
      </c>
      <c r="C18" s="72">
        <v>51</v>
      </c>
      <c r="D18" s="72">
        <v>20</v>
      </c>
      <c r="E18" s="72">
        <v>8</v>
      </c>
      <c r="F18" s="72">
        <v>24</v>
      </c>
      <c r="G18" s="72">
        <v>12</v>
      </c>
      <c r="H18" s="72">
        <v>5</v>
      </c>
      <c r="I18" s="72">
        <v>54</v>
      </c>
      <c r="J18" s="72">
        <v>20</v>
      </c>
      <c r="K18" s="73">
        <v>194</v>
      </c>
    </row>
    <row r="19" spans="2:11" s="31" customFormat="1" ht="16.5">
      <c r="B19" s="65" t="s">
        <v>116</v>
      </c>
      <c r="C19" s="72">
        <v>469</v>
      </c>
      <c r="D19" s="72">
        <v>135</v>
      </c>
      <c r="E19" s="72">
        <v>126</v>
      </c>
      <c r="F19" s="72">
        <v>303</v>
      </c>
      <c r="G19" s="72">
        <v>109</v>
      </c>
      <c r="H19" s="72">
        <v>72</v>
      </c>
      <c r="I19" s="72">
        <v>639</v>
      </c>
      <c r="J19" s="72">
        <v>292</v>
      </c>
      <c r="K19" s="73">
        <v>2145</v>
      </c>
    </row>
    <row r="20" spans="2:11" s="31" customFormat="1" ht="16.5">
      <c r="B20" s="130" t="s">
        <v>187</v>
      </c>
      <c r="C20" s="136"/>
      <c r="D20" s="136"/>
      <c r="E20" s="136"/>
      <c r="F20" s="136"/>
      <c r="G20" s="136"/>
      <c r="H20" s="136"/>
      <c r="I20" s="136">
        <v>1</v>
      </c>
      <c r="J20" s="136"/>
      <c r="K20" s="137">
        <v>1</v>
      </c>
    </row>
    <row r="21" spans="2:11" s="62" customFormat="1" ht="16.5">
      <c r="B21" s="63" t="s">
        <v>91</v>
      </c>
      <c r="C21" s="73">
        <v>276</v>
      </c>
      <c r="D21" s="73">
        <v>251</v>
      </c>
      <c r="E21" s="73">
        <v>56</v>
      </c>
      <c r="F21" s="73">
        <v>244</v>
      </c>
      <c r="G21" s="73">
        <v>64</v>
      </c>
      <c r="H21" s="73">
        <v>72</v>
      </c>
      <c r="I21" s="73">
        <v>1028</v>
      </c>
      <c r="J21" s="73">
        <v>202</v>
      </c>
      <c r="K21" s="73">
        <v>2193</v>
      </c>
    </row>
    <row r="22" spans="2:11" s="62" customFormat="1" ht="16.5">
      <c r="B22" s="65" t="s">
        <v>42</v>
      </c>
      <c r="C22" s="72">
        <v>21</v>
      </c>
      <c r="D22" s="72">
        <v>13</v>
      </c>
      <c r="E22" s="72">
        <v>3</v>
      </c>
      <c r="F22" s="72">
        <v>32</v>
      </c>
      <c r="G22" s="72">
        <v>6</v>
      </c>
      <c r="H22" s="72">
        <v>2</v>
      </c>
      <c r="I22" s="72">
        <v>20</v>
      </c>
      <c r="J22" s="72">
        <v>22</v>
      </c>
      <c r="K22" s="73">
        <v>119</v>
      </c>
    </row>
    <row r="23" spans="2:11" s="62" customFormat="1" ht="16.5">
      <c r="B23" s="65" t="s">
        <v>44</v>
      </c>
      <c r="C23" s="72">
        <v>46</v>
      </c>
      <c r="D23" s="72">
        <v>28</v>
      </c>
      <c r="E23" s="72">
        <v>21</v>
      </c>
      <c r="F23" s="72">
        <v>45</v>
      </c>
      <c r="G23" s="72">
        <v>9</v>
      </c>
      <c r="H23" s="72">
        <v>28</v>
      </c>
      <c r="I23" s="72">
        <v>135</v>
      </c>
      <c r="J23" s="72">
        <v>37</v>
      </c>
      <c r="K23" s="73">
        <v>349</v>
      </c>
    </row>
    <row r="24" spans="2:11" s="62" customFormat="1" ht="16.5">
      <c r="B24" s="65" t="s">
        <v>45</v>
      </c>
      <c r="C24" s="72">
        <v>4</v>
      </c>
      <c r="D24" s="72">
        <v>4</v>
      </c>
      <c r="E24" s="72">
        <v>3</v>
      </c>
      <c r="F24" s="72">
        <v>11</v>
      </c>
      <c r="G24" s="72"/>
      <c r="H24" s="72"/>
      <c r="I24" s="72">
        <v>57</v>
      </c>
      <c r="J24" s="72">
        <v>8</v>
      </c>
      <c r="K24" s="73">
        <v>87</v>
      </c>
    </row>
    <row r="25" spans="2:11" s="62" customFormat="1" ht="16.5">
      <c r="B25" s="65" t="s">
        <v>62</v>
      </c>
      <c r="C25" s="72"/>
      <c r="D25" s="72"/>
      <c r="E25" s="72">
        <v>2</v>
      </c>
      <c r="F25" s="72"/>
      <c r="G25" s="72"/>
      <c r="H25" s="72"/>
      <c r="I25" s="72">
        <v>15</v>
      </c>
      <c r="J25" s="72">
        <v>9</v>
      </c>
      <c r="K25" s="73">
        <v>26</v>
      </c>
    </row>
    <row r="26" spans="2:11" s="62" customFormat="1" ht="16.5">
      <c r="B26" s="65" t="s">
        <v>49</v>
      </c>
      <c r="C26" s="72">
        <v>204</v>
      </c>
      <c r="D26" s="72">
        <v>205</v>
      </c>
      <c r="E26" s="72">
        <v>27</v>
      </c>
      <c r="F26" s="72">
        <v>155</v>
      </c>
      <c r="G26" s="72">
        <v>49</v>
      </c>
      <c r="H26" s="72">
        <v>42</v>
      </c>
      <c r="I26" s="72">
        <v>799</v>
      </c>
      <c r="J26" s="72">
        <v>125</v>
      </c>
      <c r="K26" s="73">
        <v>1606</v>
      </c>
    </row>
    <row r="27" spans="2:11" s="62" customFormat="1" ht="16.5">
      <c r="B27" s="130" t="s">
        <v>50</v>
      </c>
      <c r="C27" s="136">
        <v>1</v>
      </c>
      <c r="D27" s="136">
        <v>1</v>
      </c>
      <c r="E27" s="136"/>
      <c r="F27" s="136">
        <v>1</v>
      </c>
      <c r="G27" s="136"/>
      <c r="H27" s="136"/>
      <c r="I27" s="136">
        <v>2</v>
      </c>
      <c r="J27" s="136">
        <v>1</v>
      </c>
      <c r="K27" s="137">
        <v>6</v>
      </c>
    </row>
    <row r="28" spans="2:11" s="31" customFormat="1" ht="16.5">
      <c r="B28" s="63" t="s">
        <v>92</v>
      </c>
      <c r="C28" s="73">
        <v>2125</v>
      </c>
      <c r="D28" s="73">
        <v>832</v>
      </c>
      <c r="E28" s="73">
        <v>301</v>
      </c>
      <c r="F28" s="73">
        <v>1310</v>
      </c>
      <c r="G28" s="73">
        <v>803</v>
      </c>
      <c r="H28" s="73">
        <v>442</v>
      </c>
      <c r="I28" s="73">
        <v>2721</v>
      </c>
      <c r="J28" s="73">
        <v>980</v>
      </c>
      <c r="K28" s="73">
        <v>9514</v>
      </c>
    </row>
    <row r="29" spans="2:11" s="31" customFormat="1" ht="16.5">
      <c r="B29" s="65" t="s">
        <v>93</v>
      </c>
      <c r="C29" s="72">
        <v>383</v>
      </c>
      <c r="D29" s="72">
        <v>204</v>
      </c>
      <c r="E29" s="72">
        <v>150</v>
      </c>
      <c r="F29" s="72">
        <v>228</v>
      </c>
      <c r="G29" s="72">
        <v>89</v>
      </c>
      <c r="H29" s="72">
        <v>85</v>
      </c>
      <c r="I29" s="72">
        <v>422</v>
      </c>
      <c r="J29" s="72">
        <v>351</v>
      </c>
      <c r="K29" s="73">
        <v>1912</v>
      </c>
    </row>
    <row r="30" spans="2:11" s="31" customFormat="1" ht="16.5">
      <c r="B30" s="65" t="s">
        <v>94</v>
      </c>
      <c r="C30" s="72">
        <v>1742</v>
      </c>
      <c r="D30" s="72">
        <v>628</v>
      </c>
      <c r="E30" s="72">
        <v>151</v>
      </c>
      <c r="F30" s="72">
        <v>1082</v>
      </c>
      <c r="G30" s="72">
        <v>714</v>
      </c>
      <c r="H30" s="72">
        <v>357</v>
      </c>
      <c r="I30" s="72">
        <v>2299</v>
      </c>
      <c r="J30" s="72">
        <v>629</v>
      </c>
      <c r="K30" s="72">
        <v>7602</v>
      </c>
    </row>
    <row r="31" spans="2:12" s="63" customFormat="1" ht="17.25" thickBot="1">
      <c r="B31" s="134" t="s">
        <v>1</v>
      </c>
      <c r="C31" s="135">
        <v>14418</v>
      </c>
      <c r="D31" s="135">
        <v>3466</v>
      </c>
      <c r="E31" s="135">
        <v>1733</v>
      </c>
      <c r="F31" s="135">
        <v>5536</v>
      </c>
      <c r="G31" s="135">
        <v>3774</v>
      </c>
      <c r="H31" s="135">
        <v>1545</v>
      </c>
      <c r="I31" s="135">
        <v>14224</v>
      </c>
      <c r="J31" s="135">
        <v>5307</v>
      </c>
      <c r="K31" s="135">
        <v>50003</v>
      </c>
      <c r="L31" s="64">
        <f>+L28+L21+L11</f>
        <v>0</v>
      </c>
    </row>
    <row r="32" s="31" customFormat="1" ht="16.5"/>
    <row r="33" spans="2:11" s="31" customFormat="1" ht="16.5">
      <c r="B33" s="171" t="s">
        <v>16</v>
      </c>
      <c r="C33" s="171"/>
      <c r="D33" s="171"/>
      <c r="E33" s="171"/>
      <c r="F33" s="171"/>
      <c r="G33" s="171"/>
      <c r="H33" s="171"/>
      <c r="K33" s="79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J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28.421875" style="1" customWidth="1"/>
    <col min="3" max="14" width="9.28125" style="1" customWidth="1"/>
    <col min="15" max="15" width="5.710937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</row>
    <row r="2" spans="1:15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="22" customFormat="1" ht="13.5" customHeight="1"/>
    <row r="5" spans="1:15" s="19" customFormat="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M5" s="22"/>
      <c r="N5" s="22"/>
      <c r="O5" s="22"/>
    </row>
    <row r="6" spans="1:15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41" t="s">
        <v>22</v>
      </c>
      <c r="M6" s="22"/>
      <c r="N6" s="22"/>
      <c r="O6" s="22"/>
    </row>
    <row r="7" spans="1:15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J7" s="22"/>
      <c r="K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0.75" customHeight="1" thickBot="1">
      <c r="A9" s="24"/>
      <c r="B9" s="59" t="s">
        <v>166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4" s="31" customFormat="1" ht="30" customHeight="1">
      <c r="B10" s="173"/>
      <c r="C10" s="172" t="s">
        <v>95</v>
      </c>
      <c r="D10" s="172"/>
      <c r="E10" s="172" t="s">
        <v>96</v>
      </c>
      <c r="F10" s="172" t="s">
        <v>12</v>
      </c>
      <c r="G10" s="172" t="s">
        <v>97</v>
      </c>
      <c r="H10" s="172" t="s">
        <v>5</v>
      </c>
      <c r="I10" s="172" t="s">
        <v>98</v>
      </c>
      <c r="J10" s="172" t="s">
        <v>51</v>
      </c>
      <c r="K10" s="172" t="s">
        <v>99</v>
      </c>
      <c r="L10" s="172"/>
      <c r="M10" s="172" t="s">
        <v>100</v>
      </c>
      <c r="N10" s="172"/>
    </row>
    <row r="11" spans="2:14" s="31" customFormat="1" ht="30" customHeight="1" thickBot="1">
      <c r="B11" s="174"/>
      <c r="C11" s="68" t="s">
        <v>43</v>
      </c>
      <c r="D11" s="138" t="s">
        <v>10</v>
      </c>
      <c r="E11" s="68" t="s">
        <v>11</v>
      </c>
      <c r="F11" s="138" t="s">
        <v>10</v>
      </c>
      <c r="G11" s="68" t="s">
        <v>11</v>
      </c>
      <c r="H11" s="138" t="s">
        <v>10</v>
      </c>
      <c r="I11" s="68" t="s">
        <v>43</v>
      </c>
      <c r="J11" s="138" t="s">
        <v>10</v>
      </c>
      <c r="K11" s="68" t="s">
        <v>43</v>
      </c>
      <c r="L11" s="138" t="s">
        <v>10</v>
      </c>
      <c r="M11" s="68" t="s">
        <v>11</v>
      </c>
      <c r="N11" s="68" t="s">
        <v>10</v>
      </c>
    </row>
    <row r="12" spans="2:14" s="62" customFormat="1" ht="16.5">
      <c r="B12" s="69" t="s">
        <v>12</v>
      </c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70"/>
    </row>
    <row r="13" spans="2:14" s="31" customFormat="1" ht="16.5">
      <c r="B13" s="65" t="s">
        <v>101</v>
      </c>
      <c r="C13" s="71">
        <v>11176</v>
      </c>
      <c r="D13" s="71">
        <v>8834</v>
      </c>
      <c r="E13" s="71">
        <v>1154</v>
      </c>
      <c r="F13" s="72">
        <v>1284</v>
      </c>
      <c r="G13" s="72">
        <v>336</v>
      </c>
      <c r="H13" s="72">
        <v>264</v>
      </c>
      <c r="I13" s="72">
        <v>2938</v>
      </c>
      <c r="J13" s="72">
        <v>3291</v>
      </c>
      <c r="K13" s="72">
        <v>5</v>
      </c>
      <c r="L13" s="72">
        <v>3</v>
      </c>
      <c r="M13" s="72">
        <v>2</v>
      </c>
      <c r="N13" s="72">
        <v>2</v>
      </c>
    </row>
    <row r="14" spans="2:14" s="31" customFormat="1" ht="16.5">
      <c r="B14" s="65" t="s">
        <v>102</v>
      </c>
      <c r="C14" s="71">
        <v>407</v>
      </c>
      <c r="D14" s="71">
        <v>382</v>
      </c>
      <c r="E14" s="71">
        <v>52</v>
      </c>
      <c r="F14" s="72">
        <v>60</v>
      </c>
      <c r="G14" s="72">
        <v>25</v>
      </c>
      <c r="H14" s="72">
        <v>19</v>
      </c>
      <c r="I14" s="72">
        <v>154</v>
      </c>
      <c r="J14" s="72">
        <v>151</v>
      </c>
      <c r="K14" s="72"/>
      <c r="L14" s="72"/>
      <c r="M14" s="72"/>
      <c r="N14" s="72"/>
    </row>
    <row r="15" spans="2:14" s="31" customFormat="1" ht="16.5">
      <c r="B15" s="65" t="s">
        <v>103</v>
      </c>
      <c r="C15" s="71">
        <v>17</v>
      </c>
      <c r="D15" s="71">
        <v>4</v>
      </c>
      <c r="E15" s="71">
        <v>17</v>
      </c>
      <c r="F15" s="72">
        <v>20</v>
      </c>
      <c r="G15" s="72">
        <v>31</v>
      </c>
      <c r="H15" s="72">
        <v>32</v>
      </c>
      <c r="I15" s="72">
        <v>60</v>
      </c>
      <c r="J15" s="72">
        <v>72</v>
      </c>
      <c r="K15" s="72"/>
      <c r="L15" s="72"/>
      <c r="M15" s="72"/>
      <c r="N15" s="72"/>
    </row>
    <row r="16" spans="2:14" s="62" customFormat="1" ht="16.5">
      <c r="B16" s="110" t="s">
        <v>1</v>
      </c>
      <c r="C16" s="137">
        <v>11600</v>
      </c>
      <c r="D16" s="137">
        <v>9220</v>
      </c>
      <c r="E16" s="137">
        <v>1223</v>
      </c>
      <c r="F16" s="137">
        <v>1364</v>
      </c>
      <c r="G16" s="137">
        <v>392</v>
      </c>
      <c r="H16" s="137">
        <v>315</v>
      </c>
      <c r="I16" s="137">
        <v>3152</v>
      </c>
      <c r="J16" s="137">
        <v>3514</v>
      </c>
      <c r="K16" s="137">
        <v>5</v>
      </c>
      <c r="L16" s="137">
        <v>3</v>
      </c>
      <c r="M16" s="137">
        <v>2</v>
      </c>
      <c r="N16" s="137">
        <v>2</v>
      </c>
    </row>
    <row r="17" spans="2:14" s="31" customFormat="1" ht="16.5">
      <c r="B17" s="63" t="s">
        <v>104</v>
      </c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3"/>
      <c r="N17" s="73"/>
    </row>
    <row r="18" spans="2:14" s="62" customFormat="1" ht="16.5">
      <c r="B18" s="65" t="s">
        <v>101</v>
      </c>
      <c r="C18" s="71">
        <v>1570</v>
      </c>
      <c r="D18" s="71">
        <v>1273</v>
      </c>
      <c r="E18" s="71">
        <v>628</v>
      </c>
      <c r="F18" s="72">
        <v>842</v>
      </c>
      <c r="G18" s="72">
        <v>239</v>
      </c>
      <c r="H18" s="72">
        <v>201</v>
      </c>
      <c r="I18" s="72">
        <v>689</v>
      </c>
      <c r="J18" s="72">
        <v>811</v>
      </c>
      <c r="K18" s="72">
        <v>3</v>
      </c>
      <c r="L18" s="72">
        <v>2</v>
      </c>
      <c r="M18" s="72">
        <v>2</v>
      </c>
      <c r="N18" s="72">
        <v>1</v>
      </c>
    </row>
    <row r="19" spans="2:14" s="31" customFormat="1" ht="16.5">
      <c r="B19" s="65" t="s">
        <v>102</v>
      </c>
      <c r="C19" s="71">
        <v>58</v>
      </c>
      <c r="D19" s="71">
        <v>48</v>
      </c>
      <c r="E19" s="71">
        <v>85</v>
      </c>
      <c r="F19" s="72">
        <v>105</v>
      </c>
      <c r="G19" s="72">
        <v>37</v>
      </c>
      <c r="H19" s="72">
        <v>35</v>
      </c>
      <c r="I19" s="72">
        <v>56</v>
      </c>
      <c r="J19" s="72">
        <v>68</v>
      </c>
      <c r="K19" s="72">
        <v>1</v>
      </c>
      <c r="L19" s="72"/>
      <c r="M19" s="72">
        <v>1</v>
      </c>
      <c r="N19" s="72"/>
    </row>
    <row r="20" spans="2:14" s="31" customFormat="1" ht="16.5">
      <c r="B20" s="65" t="s">
        <v>103</v>
      </c>
      <c r="C20" s="71">
        <v>3</v>
      </c>
      <c r="D20" s="71">
        <v>2</v>
      </c>
      <c r="E20" s="71">
        <v>16</v>
      </c>
      <c r="F20" s="72">
        <v>20</v>
      </c>
      <c r="G20" s="72">
        <v>23</v>
      </c>
      <c r="H20" s="72">
        <v>23</v>
      </c>
      <c r="I20" s="72">
        <v>18</v>
      </c>
      <c r="J20" s="72">
        <v>35</v>
      </c>
      <c r="K20" s="72">
        <v>1</v>
      </c>
      <c r="L20" s="72"/>
      <c r="M20" s="72"/>
      <c r="N20" s="72"/>
    </row>
    <row r="21" spans="2:14" s="62" customFormat="1" ht="16.5">
      <c r="B21" s="110" t="s">
        <v>1</v>
      </c>
      <c r="C21" s="137">
        <v>1631</v>
      </c>
      <c r="D21" s="137">
        <v>1323</v>
      </c>
      <c r="E21" s="137">
        <v>729</v>
      </c>
      <c r="F21" s="137">
        <v>967</v>
      </c>
      <c r="G21" s="137">
        <v>299</v>
      </c>
      <c r="H21" s="137">
        <v>259</v>
      </c>
      <c r="I21" s="137">
        <v>763</v>
      </c>
      <c r="J21" s="137">
        <v>914</v>
      </c>
      <c r="K21" s="137">
        <v>5</v>
      </c>
      <c r="L21" s="137">
        <v>2</v>
      </c>
      <c r="M21" s="137">
        <v>3</v>
      </c>
      <c r="N21" s="137">
        <v>1</v>
      </c>
    </row>
    <row r="22" spans="2:14" s="31" customFormat="1" ht="16.5">
      <c r="B22" s="63" t="s">
        <v>3</v>
      </c>
      <c r="C22" s="71"/>
      <c r="D22" s="71"/>
      <c r="E22" s="71"/>
      <c r="F22" s="72"/>
      <c r="G22" s="72"/>
      <c r="H22" s="72"/>
      <c r="I22" s="72"/>
      <c r="J22" s="72"/>
      <c r="K22" s="72"/>
      <c r="L22" s="72"/>
      <c r="M22" s="73"/>
      <c r="N22" s="73"/>
    </row>
    <row r="23" spans="2:14" s="31" customFormat="1" ht="16.5">
      <c r="B23" s="65" t="s">
        <v>101</v>
      </c>
      <c r="C23" s="71">
        <v>438</v>
      </c>
      <c r="D23" s="71">
        <v>330</v>
      </c>
      <c r="E23" s="71">
        <v>434</v>
      </c>
      <c r="F23" s="72">
        <v>518</v>
      </c>
      <c r="G23" s="72">
        <v>189</v>
      </c>
      <c r="H23" s="72">
        <v>148</v>
      </c>
      <c r="I23" s="72">
        <v>504</v>
      </c>
      <c r="J23" s="72">
        <v>484</v>
      </c>
      <c r="K23" s="72">
        <v>3</v>
      </c>
      <c r="L23" s="72"/>
      <c r="M23" s="72"/>
      <c r="N23" s="72"/>
    </row>
    <row r="24" spans="2:14" s="31" customFormat="1" ht="16.5">
      <c r="B24" s="65" t="s">
        <v>102</v>
      </c>
      <c r="C24" s="71">
        <v>36</v>
      </c>
      <c r="D24" s="71">
        <v>26</v>
      </c>
      <c r="E24" s="71">
        <v>78</v>
      </c>
      <c r="F24" s="72">
        <v>91</v>
      </c>
      <c r="G24" s="72">
        <v>34</v>
      </c>
      <c r="H24" s="72">
        <v>36</v>
      </c>
      <c r="I24" s="72">
        <v>65</v>
      </c>
      <c r="J24" s="72">
        <v>66</v>
      </c>
      <c r="K24" s="72"/>
      <c r="L24" s="72"/>
      <c r="M24" s="72"/>
      <c r="N24" s="72"/>
    </row>
    <row r="25" spans="2:14" s="31" customFormat="1" ht="16.5">
      <c r="B25" s="65" t="s">
        <v>103</v>
      </c>
      <c r="C25" s="71">
        <v>4</v>
      </c>
      <c r="D25" s="71">
        <v>5</v>
      </c>
      <c r="E25" s="71">
        <v>9</v>
      </c>
      <c r="F25" s="72">
        <v>13</v>
      </c>
      <c r="G25" s="72">
        <v>6</v>
      </c>
      <c r="H25" s="72">
        <v>5</v>
      </c>
      <c r="I25" s="72">
        <v>3</v>
      </c>
      <c r="J25" s="72">
        <v>11</v>
      </c>
      <c r="K25" s="72"/>
      <c r="L25" s="72"/>
      <c r="M25" s="72"/>
      <c r="N25" s="72"/>
    </row>
    <row r="26" spans="2:14" s="62" customFormat="1" ht="16.5">
      <c r="B26" s="110" t="s">
        <v>1</v>
      </c>
      <c r="C26" s="137">
        <v>478</v>
      </c>
      <c r="D26" s="137">
        <v>361</v>
      </c>
      <c r="E26" s="137">
        <v>521</v>
      </c>
      <c r="F26" s="137">
        <v>622</v>
      </c>
      <c r="G26" s="137">
        <v>229</v>
      </c>
      <c r="H26" s="137">
        <v>189</v>
      </c>
      <c r="I26" s="137">
        <v>572</v>
      </c>
      <c r="J26" s="137">
        <v>561</v>
      </c>
      <c r="K26" s="137">
        <v>3</v>
      </c>
      <c r="L26" s="137"/>
      <c r="M26" s="137"/>
      <c r="N26" s="137"/>
    </row>
    <row r="27" spans="2:14" s="31" customFormat="1" ht="16.5">
      <c r="B27" s="63" t="s">
        <v>5</v>
      </c>
      <c r="C27" s="71"/>
      <c r="D27" s="71"/>
      <c r="E27" s="71"/>
      <c r="F27" s="72"/>
      <c r="G27" s="72"/>
      <c r="H27" s="72"/>
      <c r="I27" s="72"/>
      <c r="J27" s="72"/>
      <c r="K27" s="72"/>
      <c r="L27" s="72"/>
      <c r="M27" s="73"/>
      <c r="N27" s="73"/>
    </row>
    <row r="28" spans="2:14" s="31" customFormat="1" ht="16.5">
      <c r="B28" s="65" t="s">
        <v>101</v>
      </c>
      <c r="C28" s="71">
        <v>2405</v>
      </c>
      <c r="D28" s="71">
        <v>1971</v>
      </c>
      <c r="E28" s="71">
        <v>862</v>
      </c>
      <c r="F28" s="72">
        <v>1058</v>
      </c>
      <c r="G28" s="72">
        <v>208</v>
      </c>
      <c r="H28" s="72">
        <v>218</v>
      </c>
      <c r="I28" s="72">
        <v>1175</v>
      </c>
      <c r="J28" s="72">
        <v>1307</v>
      </c>
      <c r="K28" s="72">
        <v>7</v>
      </c>
      <c r="L28" s="72">
        <v>7</v>
      </c>
      <c r="M28" s="72">
        <v>3</v>
      </c>
      <c r="N28" s="72">
        <v>1</v>
      </c>
    </row>
    <row r="29" spans="2:14" s="31" customFormat="1" ht="16.5">
      <c r="B29" s="65" t="s">
        <v>102</v>
      </c>
      <c r="C29" s="71">
        <v>309</v>
      </c>
      <c r="D29" s="71">
        <v>289</v>
      </c>
      <c r="E29" s="71">
        <v>215</v>
      </c>
      <c r="F29" s="72">
        <v>225</v>
      </c>
      <c r="G29" s="72">
        <v>70</v>
      </c>
      <c r="H29" s="72">
        <v>105</v>
      </c>
      <c r="I29" s="72">
        <v>152</v>
      </c>
      <c r="J29" s="72">
        <v>156</v>
      </c>
      <c r="K29" s="72">
        <v>2</v>
      </c>
      <c r="L29" s="72">
        <v>1</v>
      </c>
      <c r="M29" s="72"/>
      <c r="N29" s="72">
        <v>2</v>
      </c>
    </row>
    <row r="30" spans="2:14" s="31" customFormat="1" ht="16.5">
      <c r="B30" s="65" t="s">
        <v>103</v>
      </c>
      <c r="C30" s="71">
        <v>17</v>
      </c>
      <c r="D30" s="71">
        <v>22</v>
      </c>
      <c r="E30" s="71">
        <v>46</v>
      </c>
      <c r="F30" s="72">
        <v>53</v>
      </c>
      <c r="G30" s="72">
        <v>45</v>
      </c>
      <c r="H30" s="72">
        <v>48</v>
      </c>
      <c r="I30" s="72">
        <v>51</v>
      </c>
      <c r="J30" s="72">
        <v>73</v>
      </c>
      <c r="K30" s="72"/>
      <c r="L30" s="72"/>
      <c r="M30" s="72"/>
      <c r="N30" s="72"/>
    </row>
    <row r="31" spans="2:14" s="31" customFormat="1" ht="16.5">
      <c r="B31" s="110" t="s">
        <v>1</v>
      </c>
      <c r="C31" s="137">
        <v>2731</v>
      </c>
      <c r="D31" s="137">
        <v>2282</v>
      </c>
      <c r="E31" s="137">
        <v>1123</v>
      </c>
      <c r="F31" s="137">
        <v>1336</v>
      </c>
      <c r="G31" s="137">
        <v>323</v>
      </c>
      <c r="H31" s="137">
        <v>371</v>
      </c>
      <c r="I31" s="137">
        <v>1378</v>
      </c>
      <c r="J31" s="137">
        <v>1536</v>
      </c>
      <c r="K31" s="137">
        <v>9</v>
      </c>
      <c r="L31" s="137">
        <v>8</v>
      </c>
      <c r="M31" s="137">
        <v>3</v>
      </c>
      <c r="N31" s="137">
        <v>3</v>
      </c>
    </row>
    <row r="32" spans="2:14" s="31" customFormat="1" ht="16.5">
      <c r="B32" s="63" t="s">
        <v>4</v>
      </c>
      <c r="C32" s="71"/>
      <c r="D32" s="71"/>
      <c r="E32" s="71"/>
      <c r="F32" s="72"/>
      <c r="G32" s="72"/>
      <c r="H32" s="72"/>
      <c r="I32" s="72"/>
      <c r="J32" s="72"/>
      <c r="K32" s="72"/>
      <c r="L32" s="72"/>
      <c r="M32" s="73"/>
      <c r="N32" s="73"/>
    </row>
    <row r="33" spans="2:14" s="31" customFormat="1" ht="16.5">
      <c r="B33" s="65" t="s">
        <v>101</v>
      </c>
      <c r="C33" s="71">
        <v>2165</v>
      </c>
      <c r="D33" s="71">
        <v>1893</v>
      </c>
      <c r="E33" s="71">
        <v>308</v>
      </c>
      <c r="F33" s="72">
        <v>388</v>
      </c>
      <c r="G33" s="72">
        <v>133</v>
      </c>
      <c r="H33" s="72">
        <v>96</v>
      </c>
      <c r="I33" s="72">
        <v>1150</v>
      </c>
      <c r="J33" s="72">
        <v>1175</v>
      </c>
      <c r="K33" s="72">
        <v>2</v>
      </c>
      <c r="L33" s="72">
        <v>1</v>
      </c>
      <c r="M33" s="72"/>
      <c r="N33" s="72">
        <v>1</v>
      </c>
    </row>
    <row r="34" spans="2:14" s="31" customFormat="1" ht="16.5">
      <c r="B34" s="65" t="s">
        <v>102</v>
      </c>
      <c r="C34" s="71">
        <v>128</v>
      </c>
      <c r="D34" s="71">
        <v>81</v>
      </c>
      <c r="E34" s="71">
        <v>45</v>
      </c>
      <c r="F34" s="72">
        <v>39</v>
      </c>
      <c r="G34" s="72">
        <v>13</v>
      </c>
      <c r="H34" s="72">
        <v>14</v>
      </c>
      <c r="I34" s="72">
        <v>55</v>
      </c>
      <c r="J34" s="72">
        <v>67</v>
      </c>
      <c r="K34" s="72"/>
      <c r="L34" s="72"/>
      <c r="M34" s="72"/>
      <c r="N34" s="72"/>
    </row>
    <row r="35" spans="2:14" s="31" customFormat="1" ht="16.5">
      <c r="B35" s="65" t="s">
        <v>103</v>
      </c>
      <c r="C35" s="71">
        <v>2</v>
      </c>
      <c r="D35" s="71"/>
      <c r="E35" s="71">
        <v>2</v>
      </c>
      <c r="F35" s="72">
        <v>2</v>
      </c>
      <c r="G35" s="72">
        <v>6</v>
      </c>
      <c r="H35" s="72">
        <v>9</v>
      </c>
      <c r="I35" s="72">
        <v>6</v>
      </c>
      <c r="J35" s="72">
        <v>8</v>
      </c>
      <c r="K35" s="72"/>
      <c r="L35" s="72"/>
      <c r="M35" s="72"/>
      <c r="N35" s="72"/>
    </row>
    <row r="36" spans="2:14" s="62" customFormat="1" ht="16.5">
      <c r="B36" s="110" t="s">
        <v>1</v>
      </c>
      <c r="C36" s="137">
        <v>2295</v>
      </c>
      <c r="D36" s="137">
        <v>1974</v>
      </c>
      <c r="E36" s="137">
        <v>355</v>
      </c>
      <c r="F36" s="137">
        <v>429</v>
      </c>
      <c r="G36" s="137">
        <v>152</v>
      </c>
      <c r="H36" s="137">
        <v>119</v>
      </c>
      <c r="I36" s="137">
        <v>1211</v>
      </c>
      <c r="J36" s="137">
        <v>1250</v>
      </c>
      <c r="K36" s="137">
        <v>2</v>
      </c>
      <c r="L36" s="137">
        <v>1</v>
      </c>
      <c r="M36" s="137"/>
      <c r="N36" s="137">
        <v>1</v>
      </c>
    </row>
    <row r="37" spans="2:14" s="62" customFormat="1" ht="16.5">
      <c r="B37" s="63" t="s">
        <v>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  <c r="N37" s="73"/>
    </row>
    <row r="38" spans="2:14" s="62" customFormat="1" ht="16.5">
      <c r="B38" s="65" t="s">
        <v>101</v>
      </c>
      <c r="C38" s="71">
        <v>768</v>
      </c>
      <c r="D38" s="71">
        <v>734</v>
      </c>
      <c r="E38" s="71">
        <v>230</v>
      </c>
      <c r="F38" s="72">
        <v>279</v>
      </c>
      <c r="G38" s="72">
        <v>89</v>
      </c>
      <c r="H38" s="72">
        <v>88</v>
      </c>
      <c r="I38" s="72">
        <v>170</v>
      </c>
      <c r="J38" s="72">
        <v>229</v>
      </c>
      <c r="K38" s="72"/>
      <c r="L38" s="72"/>
      <c r="M38" s="72">
        <v>1</v>
      </c>
      <c r="N38" s="72">
        <v>3</v>
      </c>
    </row>
    <row r="39" spans="2:14" s="62" customFormat="1" ht="16.5">
      <c r="B39" s="65" t="s">
        <v>102</v>
      </c>
      <c r="C39" s="71">
        <v>63</v>
      </c>
      <c r="D39" s="71">
        <v>55</v>
      </c>
      <c r="E39" s="71">
        <v>47</v>
      </c>
      <c r="F39" s="72">
        <v>67</v>
      </c>
      <c r="G39" s="72">
        <v>34</v>
      </c>
      <c r="H39" s="72">
        <v>32</v>
      </c>
      <c r="I39" s="72">
        <v>32</v>
      </c>
      <c r="J39" s="72">
        <v>44</v>
      </c>
      <c r="K39" s="72"/>
      <c r="L39" s="72"/>
      <c r="M39" s="72"/>
      <c r="N39" s="72"/>
    </row>
    <row r="40" spans="2:14" s="62" customFormat="1" ht="16.5">
      <c r="B40" s="65" t="s">
        <v>103</v>
      </c>
      <c r="C40" s="71"/>
      <c r="D40" s="71"/>
      <c r="E40" s="71">
        <v>2</v>
      </c>
      <c r="F40" s="72">
        <v>7</v>
      </c>
      <c r="G40" s="72">
        <v>5</v>
      </c>
      <c r="H40" s="72">
        <v>2</v>
      </c>
      <c r="I40" s="72">
        <v>1</v>
      </c>
      <c r="J40" s="72">
        <v>5</v>
      </c>
      <c r="K40" s="72"/>
      <c r="L40" s="72"/>
      <c r="M40" s="72"/>
      <c r="N40" s="72"/>
    </row>
    <row r="41" spans="2:14" s="62" customFormat="1" ht="16.5">
      <c r="B41" s="110" t="s">
        <v>1</v>
      </c>
      <c r="C41" s="137">
        <v>831</v>
      </c>
      <c r="D41" s="137">
        <v>789</v>
      </c>
      <c r="E41" s="137">
        <v>279</v>
      </c>
      <c r="F41" s="137">
        <v>353</v>
      </c>
      <c r="G41" s="137">
        <v>128</v>
      </c>
      <c r="H41" s="137">
        <v>122</v>
      </c>
      <c r="I41" s="137">
        <v>203</v>
      </c>
      <c r="J41" s="137">
        <v>278</v>
      </c>
      <c r="K41" s="137"/>
      <c r="L41" s="137"/>
      <c r="M41" s="137">
        <v>1</v>
      </c>
      <c r="N41" s="137">
        <v>3</v>
      </c>
    </row>
    <row r="42" spans="2:14" s="62" customFormat="1" ht="16.5">
      <c r="B42" s="63" t="s">
        <v>7</v>
      </c>
      <c r="C42" s="71"/>
      <c r="D42" s="71"/>
      <c r="E42" s="71"/>
      <c r="F42" s="72"/>
      <c r="G42" s="72"/>
      <c r="H42" s="72"/>
      <c r="I42" s="72"/>
      <c r="J42" s="72"/>
      <c r="K42" s="72"/>
      <c r="L42" s="72"/>
      <c r="M42" s="73"/>
      <c r="N42" s="73"/>
    </row>
    <row r="43" spans="2:14" s="62" customFormat="1" ht="16.5">
      <c r="B43" s="65" t="s">
        <v>101</v>
      </c>
      <c r="C43" s="71">
        <v>3076</v>
      </c>
      <c r="D43" s="71">
        <v>3441</v>
      </c>
      <c r="E43" s="71">
        <v>2336</v>
      </c>
      <c r="F43" s="72">
        <v>2800</v>
      </c>
      <c r="G43" s="72">
        <v>952</v>
      </c>
      <c r="H43" s="72">
        <v>1039</v>
      </c>
      <c r="I43" s="72">
        <v>4398</v>
      </c>
      <c r="J43" s="72">
        <v>4929</v>
      </c>
      <c r="K43" s="72">
        <v>8</v>
      </c>
      <c r="L43" s="72">
        <v>13</v>
      </c>
      <c r="M43" s="72">
        <v>1</v>
      </c>
      <c r="N43" s="72">
        <v>4</v>
      </c>
    </row>
    <row r="44" spans="2:14" s="62" customFormat="1" ht="16.5">
      <c r="B44" s="65" t="s">
        <v>102</v>
      </c>
      <c r="C44" s="71">
        <v>261</v>
      </c>
      <c r="D44" s="71">
        <v>223</v>
      </c>
      <c r="E44" s="71">
        <v>259</v>
      </c>
      <c r="F44" s="72">
        <v>280</v>
      </c>
      <c r="G44" s="72">
        <v>157</v>
      </c>
      <c r="H44" s="72">
        <v>148</v>
      </c>
      <c r="I44" s="72">
        <v>419</v>
      </c>
      <c r="J44" s="72">
        <v>398</v>
      </c>
      <c r="K44" s="72"/>
      <c r="L44" s="72">
        <v>1</v>
      </c>
      <c r="M44" s="72"/>
      <c r="N44" s="72"/>
    </row>
    <row r="45" spans="2:14" s="62" customFormat="1" ht="16.5">
      <c r="B45" s="65" t="s">
        <v>103</v>
      </c>
      <c r="C45" s="71">
        <v>44</v>
      </c>
      <c r="D45" s="71">
        <v>51</v>
      </c>
      <c r="E45" s="71">
        <v>93</v>
      </c>
      <c r="F45" s="72">
        <v>156</v>
      </c>
      <c r="G45" s="72">
        <v>110</v>
      </c>
      <c r="H45" s="72">
        <v>113</v>
      </c>
      <c r="I45" s="72">
        <v>610</v>
      </c>
      <c r="J45" s="72">
        <v>627</v>
      </c>
      <c r="K45" s="72">
        <v>2</v>
      </c>
      <c r="L45" s="72">
        <v>1</v>
      </c>
      <c r="M45" s="72"/>
      <c r="N45" s="72"/>
    </row>
    <row r="46" spans="2:14" s="62" customFormat="1" ht="16.5">
      <c r="B46" s="110" t="s">
        <v>1</v>
      </c>
      <c r="C46" s="137">
        <v>3381</v>
      </c>
      <c r="D46" s="137">
        <v>3715</v>
      </c>
      <c r="E46" s="137">
        <v>2688</v>
      </c>
      <c r="F46" s="137">
        <v>3236</v>
      </c>
      <c r="G46" s="137">
        <v>1219</v>
      </c>
      <c r="H46" s="137">
        <v>1300</v>
      </c>
      <c r="I46" s="137">
        <v>5427</v>
      </c>
      <c r="J46" s="137">
        <v>5954</v>
      </c>
      <c r="K46" s="137">
        <v>10</v>
      </c>
      <c r="L46" s="137">
        <v>15</v>
      </c>
      <c r="M46" s="137">
        <v>1</v>
      </c>
      <c r="N46" s="137">
        <v>4</v>
      </c>
    </row>
    <row r="47" spans="2:14" s="62" customFormat="1" ht="16.5">
      <c r="B47" s="63" t="s">
        <v>9</v>
      </c>
      <c r="C47" s="71"/>
      <c r="D47" s="71"/>
      <c r="E47" s="71"/>
      <c r="F47" s="72"/>
      <c r="G47" s="72"/>
      <c r="H47" s="72"/>
      <c r="I47" s="72"/>
      <c r="J47" s="72"/>
      <c r="K47" s="72"/>
      <c r="L47" s="72"/>
      <c r="M47" s="73"/>
      <c r="N47" s="73"/>
    </row>
    <row r="48" spans="2:14" s="31" customFormat="1" ht="16.5">
      <c r="B48" s="65" t="s">
        <v>101</v>
      </c>
      <c r="C48" s="72">
        <v>1466</v>
      </c>
      <c r="D48" s="72">
        <v>1295</v>
      </c>
      <c r="E48" s="72">
        <v>1534</v>
      </c>
      <c r="F48" s="72">
        <v>1742</v>
      </c>
      <c r="G48" s="72">
        <v>470</v>
      </c>
      <c r="H48" s="72">
        <v>430</v>
      </c>
      <c r="I48" s="72">
        <v>951</v>
      </c>
      <c r="J48" s="72">
        <v>1043</v>
      </c>
      <c r="K48" s="72">
        <v>2</v>
      </c>
      <c r="L48" s="72">
        <v>1</v>
      </c>
      <c r="M48" s="72">
        <v>2</v>
      </c>
      <c r="N48" s="72">
        <v>6</v>
      </c>
    </row>
    <row r="49" spans="2:14" s="31" customFormat="1" ht="16.5">
      <c r="B49" s="65" t="s">
        <v>102</v>
      </c>
      <c r="C49" s="72">
        <v>117</v>
      </c>
      <c r="D49" s="72">
        <v>127</v>
      </c>
      <c r="E49" s="72">
        <v>233</v>
      </c>
      <c r="F49" s="72">
        <v>250</v>
      </c>
      <c r="G49" s="72">
        <v>98</v>
      </c>
      <c r="H49" s="72">
        <v>108</v>
      </c>
      <c r="I49" s="72">
        <v>99</v>
      </c>
      <c r="J49" s="72">
        <v>114</v>
      </c>
      <c r="K49" s="72">
        <v>1</v>
      </c>
      <c r="L49" s="72"/>
      <c r="M49" s="72"/>
      <c r="N49" s="72"/>
    </row>
    <row r="50" spans="2:14" s="31" customFormat="1" ht="16.5">
      <c r="B50" s="65" t="s">
        <v>103</v>
      </c>
      <c r="C50" s="71">
        <v>7</v>
      </c>
      <c r="D50" s="71">
        <v>15</v>
      </c>
      <c r="E50" s="71">
        <v>48</v>
      </c>
      <c r="F50" s="72">
        <v>50</v>
      </c>
      <c r="G50" s="72">
        <v>58</v>
      </c>
      <c r="H50" s="72">
        <v>60</v>
      </c>
      <c r="I50" s="72">
        <v>80</v>
      </c>
      <c r="J50" s="72">
        <v>66</v>
      </c>
      <c r="K50" s="72"/>
      <c r="L50" s="72"/>
      <c r="M50" s="72"/>
      <c r="N50" s="72"/>
    </row>
    <row r="51" spans="2:14" s="62" customFormat="1" ht="16.5">
      <c r="B51" s="110" t="s">
        <v>1</v>
      </c>
      <c r="C51" s="137">
        <v>1590</v>
      </c>
      <c r="D51" s="137">
        <v>1437</v>
      </c>
      <c r="E51" s="137">
        <v>1815</v>
      </c>
      <c r="F51" s="137">
        <v>2042</v>
      </c>
      <c r="G51" s="137">
        <v>626</v>
      </c>
      <c r="H51" s="137">
        <v>598</v>
      </c>
      <c r="I51" s="137">
        <v>1130</v>
      </c>
      <c r="J51" s="137">
        <v>1223</v>
      </c>
      <c r="K51" s="137">
        <v>3</v>
      </c>
      <c r="L51" s="137">
        <v>1</v>
      </c>
      <c r="M51" s="137">
        <v>2</v>
      </c>
      <c r="N51" s="137">
        <v>6</v>
      </c>
    </row>
    <row r="52" spans="2:14" s="31" customFormat="1" ht="16.5">
      <c r="B52" s="63" t="s">
        <v>8</v>
      </c>
      <c r="C52" s="71"/>
      <c r="D52" s="71"/>
      <c r="E52" s="71"/>
      <c r="F52" s="72"/>
      <c r="G52" s="72"/>
      <c r="H52" s="72"/>
      <c r="I52" s="72"/>
      <c r="J52" s="72"/>
      <c r="K52" s="72"/>
      <c r="L52" s="72"/>
      <c r="M52" s="73"/>
      <c r="N52" s="73"/>
    </row>
    <row r="53" spans="2:14" s="31" customFormat="1" ht="16.5">
      <c r="B53" s="65" t="s">
        <v>101</v>
      </c>
      <c r="C53" s="71">
        <v>23064</v>
      </c>
      <c r="D53" s="71">
        <v>19771</v>
      </c>
      <c r="E53" s="71">
        <v>7486</v>
      </c>
      <c r="F53" s="71">
        <v>8911</v>
      </c>
      <c r="G53" s="71">
        <v>2616</v>
      </c>
      <c r="H53" s="71">
        <v>2484</v>
      </c>
      <c r="I53" s="71">
        <v>11975</v>
      </c>
      <c r="J53" s="71">
        <v>13269</v>
      </c>
      <c r="K53" s="71">
        <v>30</v>
      </c>
      <c r="L53" s="71">
        <v>27</v>
      </c>
      <c r="M53" s="71">
        <v>11</v>
      </c>
      <c r="N53" s="71">
        <v>18</v>
      </c>
    </row>
    <row r="54" spans="2:14" s="31" customFormat="1" ht="16.5">
      <c r="B54" s="65" t="s">
        <v>102</v>
      </c>
      <c r="C54" s="71">
        <v>1379</v>
      </c>
      <c r="D54" s="71">
        <v>1231</v>
      </c>
      <c r="E54" s="71">
        <v>1014</v>
      </c>
      <c r="F54" s="71">
        <v>1117</v>
      </c>
      <c r="G54" s="71">
        <v>468</v>
      </c>
      <c r="H54" s="71">
        <v>497</v>
      </c>
      <c r="I54" s="71">
        <v>1032</v>
      </c>
      <c r="J54" s="71">
        <v>1064</v>
      </c>
      <c r="K54" s="71">
        <v>4</v>
      </c>
      <c r="L54" s="71">
        <v>2</v>
      </c>
      <c r="M54" s="71">
        <v>1</v>
      </c>
      <c r="N54" s="71">
        <v>2</v>
      </c>
    </row>
    <row r="55" spans="2:14" s="31" customFormat="1" ht="16.5">
      <c r="B55" s="65" t="s">
        <v>103</v>
      </c>
      <c r="C55" s="71">
        <v>94</v>
      </c>
      <c r="D55" s="71">
        <v>99</v>
      </c>
      <c r="E55" s="71">
        <v>233</v>
      </c>
      <c r="F55" s="71">
        <v>321</v>
      </c>
      <c r="G55" s="71">
        <v>284</v>
      </c>
      <c r="H55" s="71">
        <v>292</v>
      </c>
      <c r="I55" s="71">
        <v>829</v>
      </c>
      <c r="J55" s="71">
        <v>897</v>
      </c>
      <c r="K55" s="71">
        <v>3</v>
      </c>
      <c r="L55" s="71">
        <v>1</v>
      </c>
      <c r="M55" s="71"/>
      <c r="N55" s="71"/>
    </row>
    <row r="56" spans="2:14" s="63" customFormat="1" ht="17.25" thickBot="1">
      <c r="B56" s="116" t="s">
        <v>1</v>
      </c>
      <c r="C56" s="74">
        <v>24537</v>
      </c>
      <c r="D56" s="74">
        <v>21101</v>
      </c>
      <c r="E56" s="74">
        <v>8733</v>
      </c>
      <c r="F56" s="74">
        <v>10349</v>
      </c>
      <c r="G56" s="74">
        <v>3368</v>
      </c>
      <c r="H56" s="74">
        <v>3273</v>
      </c>
      <c r="I56" s="74">
        <v>13836</v>
      </c>
      <c r="J56" s="74">
        <v>15230</v>
      </c>
      <c r="K56" s="74">
        <v>37</v>
      </c>
      <c r="L56" s="74">
        <v>30</v>
      </c>
      <c r="M56" s="74">
        <v>12</v>
      </c>
      <c r="N56" s="74">
        <v>20</v>
      </c>
    </row>
    <row r="57" s="31" customFormat="1" ht="16.5"/>
    <row r="58" spans="2:9" s="31" customFormat="1" ht="16.5">
      <c r="B58" s="171" t="s">
        <v>152</v>
      </c>
      <c r="C58" s="171"/>
      <c r="D58" s="171"/>
      <c r="E58" s="171"/>
      <c r="F58" s="171"/>
      <c r="G58" s="171"/>
      <c r="H58" s="171"/>
      <c r="I58" s="67"/>
    </row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8">
    <mergeCell ref="K10:L10"/>
    <mergeCell ref="M10:N10"/>
    <mergeCell ref="B58:H58"/>
    <mergeCell ref="B10:B11"/>
    <mergeCell ref="C10:D10"/>
    <mergeCell ref="E10:F10"/>
    <mergeCell ref="G10:H10"/>
    <mergeCell ref="I10:J10"/>
  </mergeCells>
  <hyperlinks>
    <hyperlink ref="L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39.8515625" style="1" customWidth="1"/>
    <col min="3" max="11" width="9.57421875" style="1" customWidth="1"/>
    <col min="12" max="12" width="5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41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24"/>
      <c r="B9" s="59" t="s">
        <v>192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2:11" s="31" customFormat="1" ht="30" customHeight="1">
      <c r="B10" s="60"/>
      <c r="C10" s="61" t="s">
        <v>12</v>
      </c>
      <c r="D10" s="61" t="s">
        <v>2</v>
      </c>
      <c r="E10" s="61" t="s">
        <v>3</v>
      </c>
      <c r="F10" s="61" t="s">
        <v>5</v>
      </c>
      <c r="G10" s="61" t="s">
        <v>4</v>
      </c>
      <c r="H10" s="61" t="s">
        <v>6</v>
      </c>
      <c r="I10" s="61" t="s">
        <v>7</v>
      </c>
      <c r="J10" s="61" t="s">
        <v>9</v>
      </c>
      <c r="K10" s="61" t="s">
        <v>8</v>
      </c>
    </row>
    <row r="11" spans="2:11" s="62" customFormat="1" ht="16.5">
      <c r="B11" s="63" t="s">
        <v>105</v>
      </c>
      <c r="C11" s="64">
        <v>305</v>
      </c>
      <c r="D11" s="64">
        <v>1972</v>
      </c>
      <c r="E11" s="64">
        <v>693</v>
      </c>
      <c r="F11" s="64">
        <v>279</v>
      </c>
      <c r="G11" s="64"/>
      <c r="H11" s="64"/>
      <c r="I11" s="64">
        <v>9016</v>
      </c>
      <c r="J11" s="64">
        <v>2160</v>
      </c>
      <c r="K11" s="64">
        <v>14425</v>
      </c>
    </row>
    <row r="12" spans="2:11" s="31" customFormat="1" ht="16.5">
      <c r="B12" s="65" t="s">
        <v>106</v>
      </c>
      <c r="C12" s="66">
        <v>41</v>
      </c>
      <c r="D12" s="66">
        <v>313</v>
      </c>
      <c r="E12" s="66">
        <v>164</v>
      </c>
      <c r="F12" s="66">
        <v>35</v>
      </c>
      <c r="G12" s="66"/>
      <c r="H12" s="66"/>
      <c r="I12" s="66">
        <v>1598</v>
      </c>
      <c r="J12" s="66">
        <v>345</v>
      </c>
      <c r="K12" s="64">
        <v>2496</v>
      </c>
    </row>
    <row r="13" spans="2:11" s="31" customFormat="1" ht="16.5">
      <c r="B13" s="65" t="s">
        <v>107</v>
      </c>
      <c r="C13" s="66">
        <v>138</v>
      </c>
      <c r="D13" s="66">
        <v>925</v>
      </c>
      <c r="E13" s="66">
        <v>286</v>
      </c>
      <c r="F13" s="66">
        <v>134</v>
      </c>
      <c r="G13" s="66"/>
      <c r="H13" s="66"/>
      <c r="I13" s="66">
        <v>3937</v>
      </c>
      <c r="J13" s="66">
        <v>985</v>
      </c>
      <c r="K13" s="64">
        <v>6405</v>
      </c>
    </row>
    <row r="14" spans="2:11" s="31" customFormat="1" ht="16.5">
      <c r="B14" s="65" t="s">
        <v>89</v>
      </c>
      <c r="C14" s="66">
        <v>98</v>
      </c>
      <c r="D14" s="66">
        <v>528</v>
      </c>
      <c r="E14" s="66">
        <v>169</v>
      </c>
      <c r="F14" s="66">
        <v>82</v>
      </c>
      <c r="G14" s="66"/>
      <c r="H14" s="66"/>
      <c r="I14" s="66">
        <v>2482</v>
      </c>
      <c r="J14" s="66">
        <v>575</v>
      </c>
      <c r="K14" s="64">
        <v>3934</v>
      </c>
    </row>
    <row r="15" spans="2:11" s="31" customFormat="1" ht="16.5">
      <c r="B15" s="130" t="s">
        <v>108</v>
      </c>
      <c r="C15" s="142">
        <v>28</v>
      </c>
      <c r="D15" s="142">
        <v>206</v>
      </c>
      <c r="E15" s="142">
        <v>74</v>
      </c>
      <c r="F15" s="142">
        <v>28</v>
      </c>
      <c r="G15" s="142"/>
      <c r="H15" s="142"/>
      <c r="I15" s="142">
        <v>999</v>
      </c>
      <c r="J15" s="142">
        <v>255</v>
      </c>
      <c r="K15" s="143">
        <v>1590</v>
      </c>
    </row>
    <row r="16" spans="2:11" s="62" customFormat="1" ht="16.5">
      <c r="B16" s="63" t="s">
        <v>43</v>
      </c>
      <c r="C16" s="64">
        <v>147</v>
      </c>
      <c r="D16" s="64">
        <v>1039</v>
      </c>
      <c r="E16" s="64">
        <v>365</v>
      </c>
      <c r="F16" s="64">
        <v>145</v>
      </c>
      <c r="G16" s="64"/>
      <c r="H16" s="64"/>
      <c r="I16" s="64">
        <v>4461</v>
      </c>
      <c r="J16" s="64">
        <v>1091</v>
      </c>
      <c r="K16" s="64">
        <v>7248</v>
      </c>
    </row>
    <row r="17" spans="2:11" s="31" customFormat="1" ht="16.5">
      <c r="B17" s="65" t="s">
        <v>106</v>
      </c>
      <c r="C17" s="66">
        <v>17</v>
      </c>
      <c r="D17" s="66">
        <v>163</v>
      </c>
      <c r="E17" s="66">
        <v>85</v>
      </c>
      <c r="F17" s="66">
        <v>18</v>
      </c>
      <c r="G17" s="66"/>
      <c r="H17" s="66"/>
      <c r="I17" s="66">
        <v>781</v>
      </c>
      <c r="J17" s="66">
        <v>174</v>
      </c>
      <c r="K17" s="64">
        <v>1238</v>
      </c>
    </row>
    <row r="18" spans="2:11" s="31" customFormat="1" ht="16.5">
      <c r="B18" s="65" t="s">
        <v>107</v>
      </c>
      <c r="C18" s="66">
        <v>70</v>
      </c>
      <c r="D18" s="66">
        <v>478</v>
      </c>
      <c r="E18" s="66">
        <v>149</v>
      </c>
      <c r="F18" s="66">
        <v>75</v>
      </c>
      <c r="G18" s="66"/>
      <c r="H18" s="66"/>
      <c r="I18" s="66">
        <v>1991</v>
      </c>
      <c r="J18" s="66">
        <v>487</v>
      </c>
      <c r="K18" s="64">
        <v>3250</v>
      </c>
    </row>
    <row r="19" spans="2:11" s="31" customFormat="1" ht="16.5">
      <c r="B19" s="65" t="s">
        <v>89</v>
      </c>
      <c r="C19" s="66">
        <v>49</v>
      </c>
      <c r="D19" s="66">
        <v>279</v>
      </c>
      <c r="E19" s="66">
        <v>93</v>
      </c>
      <c r="F19" s="66">
        <v>37</v>
      </c>
      <c r="G19" s="66"/>
      <c r="H19" s="66"/>
      <c r="I19" s="66">
        <v>1194</v>
      </c>
      <c r="J19" s="66">
        <v>303</v>
      </c>
      <c r="K19" s="64">
        <v>1955</v>
      </c>
    </row>
    <row r="20" spans="2:11" s="31" customFormat="1" ht="16.5">
      <c r="B20" s="130" t="s">
        <v>108</v>
      </c>
      <c r="C20" s="142">
        <v>11</v>
      </c>
      <c r="D20" s="142">
        <v>119</v>
      </c>
      <c r="E20" s="142">
        <v>38</v>
      </c>
      <c r="F20" s="142">
        <v>15</v>
      </c>
      <c r="G20" s="142"/>
      <c r="H20" s="142"/>
      <c r="I20" s="142">
        <v>495</v>
      </c>
      <c r="J20" s="142">
        <v>127</v>
      </c>
      <c r="K20" s="143">
        <v>805</v>
      </c>
    </row>
    <row r="21" spans="2:11" s="62" customFormat="1" ht="16.5">
      <c r="B21" s="63" t="s">
        <v>10</v>
      </c>
      <c r="C21" s="64">
        <v>158</v>
      </c>
      <c r="D21" s="64">
        <v>933</v>
      </c>
      <c r="E21" s="64">
        <v>328</v>
      </c>
      <c r="F21" s="64">
        <v>134</v>
      </c>
      <c r="G21" s="64"/>
      <c r="H21" s="64"/>
      <c r="I21" s="64">
        <v>4555</v>
      </c>
      <c r="J21" s="64">
        <v>1069</v>
      </c>
      <c r="K21" s="64">
        <v>7177</v>
      </c>
    </row>
    <row r="22" spans="2:11" s="62" customFormat="1" ht="16.5">
      <c r="B22" s="65" t="s">
        <v>106</v>
      </c>
      <c r="C22" s="66">
        <v>24</v>
      </c>
      <c r="D22" s="66">
        <v>150</v>
      </c>
      <c r="E22" s="66">
        <v>79</v>
      </c>
      <c r="F22" s="66">
        <v>17</v>
      </c>
      <c r="G22" s="66"/>
      <c r="H22" s="66"/>
      <c r="I22" s="66">
        <v>817</v>
      </c>
      <c r="J22" s="66">
        <v>171</v>
      </c>
      <c r="K22" s="64">
        <v>1258</v>
      </c>
    </row>
    <row r="23" spans="2:11" s="62" customFormat="1" ht="16.5">
      <c r="B23" s="65" t="s">
        <v>107</v>
      </c>
      <c r="C23" s="66">
        <v>68</v>
      </c>
      <c r="D23" s="66">
        <v>447</v>
      </c>
      <c r="E23" s="66">
        <v>137</v>
      </c>
      <c r="F23" s="66">
        <v>59</v>
      </c>
      <c r="G23" s="66"/>
      <c r="H23" s="66"/>
      <c r="I23" s="66">
        <v>1946</v>
      </c>
      <c r="J23" s="66">
        <v>498</v>
      </c>
      <c r="K23" s="64">
        <v>3155</v>
      </c>
    </row>
    <row r="24" spans="2:11" s="62" customFormat="1" ht="16.5">
      <c r="B24" s="65" t="s">
        <v>89</v>
      </c>
      <c r="C24" s="66">
        <v>49</v>
      </c>
      <c r="D24" s="66">
        <v>249</v>
      </c>
      <c r="E24" s="66">
        <v>76</v>
      </c>
      <c r="F24" s="66">
        <v>45</v>
      </c>
      <c r="G24" s="66"/>
      <c r="H24" s="66"/>
      <c r="I24" s="66">
        <v>1288</v>
      </c>
      <c r="J24" s="66">
        <v>272</v>
      </c>
      <c r="K24" s="64">
        <v>1979</v>
      </c>
    </row>
    <row r="25" spans="2:11" s="62" customFormat="1" ht="17.25" thickBot="1">
      <c r="B25" s="139" t="s">
        <v>108</v>
      </c>
      <c r="C25" s="140">
        <v>17</v>
      </c>
      <c r="D25" s="140">
        <v>87</v>
      </c>
      <c r="E25" s="140">
        <v>36</v>
      </c>
      <c r="F25" s="140">
        <v>13</v>
      </c>
      <c r="G25" s="140"/>
      <c r="H25" s="140"/>
      <c r="I25" s="140">
        <v>504</v>
      </c>
      <c r="J25" s="140">
        <v>128</v>
      </c>
      <c r="K25" s="141">
        <v>785</v>
      </c>
    </row>
    <row r="26" s="31" customFormat="1" ht="16.5"/>
    <row r="27" s="31" customFormat="1" ht="16.5">
      <c r="B27" s="31" t="s">
        <v>193</v>
      </c>
    </row>
    <row r="28" s="31" customFormat="1" ht="16.5"/>
    <row r="29" spans="2:6" s="31" customFormat="1" ht="16.5">
      <c r="B29" s="171" t="s">
        <v>152</v>
      </c>
      <c r="C29" s="171"/>
      <c r="D29" s="171"/>
      <c r="E29" s="171"/>
      <c r="F29" s="171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1">
    <mergeCell ref="B29:F29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selection activeCell="A1" sqref="A1"/>
    </sheetView>
  </sheetViews>
  <sheetFormatPr defaultColWidth="11.421875" defaultRowHeight="19.5" customHeight="1"/>
  <cols>
    <col min="1" max="1" width="4.8515625" style="14" customWidth="1"/>
    <col min="2" max="2" width="2.421875" style="14" customWidth="1"/>
    <col min="3" max="3" width="10.00390625" style="36" customWidth="1"/>
    <col min="4" max="11" width="11.7109375" style="14" customWidth="1"/>
    <col min="12" max="12" width="4.8515625" style="14" customWidth="1"/>
    <col min="13" max="15" width="20.7109375" style="14" customWidth="1"/>
    <col min="16" max="16" width="29.7109375" style="14" customWidth="1"/>
    <col min="17" max="16384" width="11.421875" style="14" customWidth="1"/>
  </cols>
  <sheetData>
    <row r="1" spans="1:12" s="3" customFormat="1" ht="19.5" customHeight="1">
      <c r="A1" s="2"/>
      <c r="B1" s="2"/>
      <c r="C1" s="34"/>
      <c r="D1" s="2"/>
      <c r="E1" s="2"/>
      <c r="F1" s="2"/>
      <c r="G1" s="2"/>
      <c r="H1" s="2"/>
      <c r="I1" s="2"/>
      <c r="J1" s="2"/>
      <c r="K1" s="2"/>
      <c r="L1" s="25"/>
    </row>
    <row r="2" spans="1:12" s="3" customFormat="1" ht="36" customHeight="1">
      <c r="A2" s="2"/>
      <c r="B2" s="4" t="s">
        <v>120</v>
      </c>
      <c r="C2" s="34"/>
      <c r="D2" s="2"/>
      <c r="E2" s="2"/>
      <c r="F2" s="2"/>
      <c r="G2" s="2"/>
      <c r="H2" s="2"/>
      <c r="I2" s="2"/>
      <c r="J2" s="2"/>
      <c r="K2" s="2"/>
      <c r="L2" s="25"/>
    </row>
    <row r="3" spans="1:12" s="3" customFormat="1" ht="21.75" customHeight="1">
      <c r="A3" s="2"/>
      <c r="B3" s="5" t="s">
        <v>121</v>
      </c>
      <c r="C3" s="34"/>
      <c r="D3" s="2"/>
      <c r="E3" s="2"/>
      <c r="F3" s="2"/>
      <c r="G3" s="2"/>
      <c r="H3" s="2"/>
      <c r="I3" s="2"/>
      <c r="J3" s="2"/>
      <c r="K3" s="2"/>
      <c r="L3" s="25"/>
    </row>
    <row r="4" spans="1:12" s="3" customFormat="1" ht="19.5" customHeight="1">
      <c r="A4" s="2"/>
      <c r="B4" s="2"/>
      <c r="C4" s="34"/>
      <c r="D4" s="2"/>
      <c r="E4" s="2"/>
      <c r="F4" s="2"/>
      <c r="G4" s="2"/>
      <c r="H4" s="2"/>
      <c r="I4" s="2"/>
      <c r="J4" s="2"/>
      <c r="K4" s="2"/>
      <c r="L4" s="25"/>
    </row>
    <row r="5" spans="1:12" s="3" customFormat="1" ht="9" customHeight="1">
      <c r="A5" s="2"/>
      <c r="B5" s="2"/>
      <c r="C5" s="34"/>
      <c r="D5" s="2"/>
      <c r="E5" s="2"/>
      <c r="F5" s="2"/>
      <c r="G5" s="2"/>
      <c r="H5" s="2"/>
      <c r="I5" s="2"/>
      <c r="J5" s="2"/>
      <c r="K5" s="2"/>
      <c r="L5" s="25"/>
    </row>
    <row r="6" spans="1:12" s="3" customFormat="1" ht="18.75" customHeight="1">
      <c r="A6" s="2"/>
      <c r="B6" s="2"/>
      <c r="C6" s="34"/>
      <c r="D6" s="2"/>
      <c r="E6" s="2"/>
      <c r="F6" s="2"/>
      <c r="G6" s="2"/>
      <c r="H6" s="2"/>
      <c r="I6" s="2"/>
      <c r="J6" s="2"/>
      <c r="K6" s="2"/>
      <c r="L6" s="25"/>
    </row>
    <row r="7" spans="1:12" s="3" customFormat="1" ht="24" customHeight="1">
      <c r="A7" s="2"/>
      <c r="B7" s="6" t="s">
        <v>110</v>
      </c>
      <c r="C7" s="34"/>
      <c r="D7" s="2"/>
      <c r="E7" s="2"/>
      <c r="F7" s="2"/>
      <c r="G7" s="2"/>
      <c r="H7" s="2"/>
      <c r="I7" s="2"/>
      <c r="J7" s="2"/>
      <c r="K7" s="2"/>
      <c r="L7" s="25"/>
    </row>
    <row r="8" spans="1:12" s="3" customFormat="1" ht="39.75" customHeight="1">
      <c r="A8" s="2"/>
      <c r="B8" s="2"/>
      <c r="C8" s="156" t="s">
        <v>188</v>
      </c>
      <c r="D8" s="156"/>
      <c r="E8" s="156"/>
      <c r="F8" s="156"/>
      <c r="G8" s="156"/>
      <c r="H8" s="156"/>
      <c r="I8" s="156"/>
      <c r="J8" s="156"/>
      <c r="K8" s="7"/>
      <c r="L8" s="33"/>
    </row>
    <row r="9" spans="1:12" s="9" customFormat="1" ht="26.25" customHeight="1">
      <c r="A9" s="2"/>
      <c r="B9" s="2"/>
      <c r="C9" s="8" t="s">
        <v>181</v>
      </c>
      <c r="D9" s="2"/>
      <c r="E9" s="2"/>
      <c r="F9" s="2"/>
      <c r="G9" s="2"/>
      <c r="H9" s="2"/>
      <c r="I9" s="2"/>
      <c r="J9" s="2"/>
      <c r="K9" s="2"/>
      <c r="L9" s="25"/>
    </row>
    <row r="10" spans="1:12" s="9" customFormat="1" ht="15" customHeight="1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5"/>
    </row>
    <row r="11" spans="1:16" s="12" customFormat="1" ht="39.75" customHeight="1">
      <c r="A11" s="10"/>
      <c r="B11" s="10"/>
      <c r="C11" s="35" t="s">
        <v>122</v>
      </c>
      <c r="D11" s="155" t="s">
        <v>123</v>
      </c>
      <c r="E11" s="155"/>
      <c r="F11" s="155"/>
      <c r="G11" s="155"/>
      <c r="H11" s="155"/>
      <c r="I11" s="155"/>
      <c r="J11" s="155"/>
      <c r="K11" s="11" t="s">
        <v>18</v>
      </c>
      <c r="L11" s="37"/>
      <c r="M11" s="13"/>
      <c r="N11" s="13"/>
      <c r="O11" s="13"/>
      <c r="P11" s="13"/>
    </row>
    <row r="12" spans="1:16" s="12" customFormat="1" ht="39.75" customHeight="1">
      <c r="A12" s="10"/>
      <c r="B12" s="10"/>
      <c r="C12" s="35" t="s">
        <v>124</v>
      </c>
      <c r="D12" s="155" t="s">
        <v>125</v>
      </c>
      <c r="E12" s="155"/>
      <c r="F12" s="155"/>
      <c r="G12" s="155"/>
      <c r="H12" s="155"/>
      <c r="I12" s="155"/>
      <c r="J12" s="155"/>
      <c r="K12" s="11" t="s">
        <v>19</v>
      </c>
      <c r="L12" s="37"/>
      <c r="M12" s="13"/>
      <c r="N12" s="13"/>
      <c r="O12" s="13"/>
      <c r="P12" s="13"/>
    </row>
    <row r="13" spans="1:16" s="12" customFormat="1" ht="39.75" customHeight="1">
      <c r="A13" s="10"/>
      <c r="B13" s="10"/>
      <c r="C13" s="35" t="s">
        <v>126</v>
      </c>
      <c r="D13" s="155" t="s">
        <v>127</v>
      </c>
      <c r="E13" s="155"/>
      <c r="F13" s="155"/>
      <c r="G13" s="155"/>
      <c r="H13" s="155"/>
      <c r="I13" s="155"/>
      <c r="J13" s="155"/>
      <c r="K13" s="11" t="s">
        <v>20</v>
      </c>
      <c r="L13" s="37"/>
      <c r="M13" s="14"/>
      <c r="N13" s="14"/>
      <c r="O13" s="14"/>
      <c r="P13" s="14"/>
    </row>
    <row r="14" spans="1:16" s="12" customFormat="1" ht="39.75" customHeight="1">
      <c r="A14" s="10"/>
      <c r="B14" s="10"/>
      <c r="C14" s="35" t="s">
        <v>128</v>
      </c>
      <c r="D14" s="155" t="s">
        <v>129</v>
      </c>
      <c r="E14" s="155"/>
      <c r="F14" s="155"/>
      <c r="G14" s="155"/>
      <c r="H14" s="155"/>
      <c r="I14" s="155"/>
      <c r="J14" s="155"/>
      <c r="K14" s="11" t="s">
        <v>21</v>
      </c>
      <c r="L14" s="37"/>
      <c r="M14" s="14"/>
      <c r="N14" s="14"/>
      <c r="O14" s="14"/>
      <c r="P14" s="14"/>
    </row>
    <row r="15" spans="1:16" s="12" customFormat="1" ht="39.75" customHeight="1">
      <c r="A15" s="10"/>
      <c r="B15" s="10"/>
      <c r="C15" s="35" t="s">
        <v>130</v>
      </c>
      <c r="D15" s="155" t="s">
        <v>131</v>
      </c>
      <c r="E15" s="155"/>
      <c r="F15" s="155"/>
      <c r="G15" s="155"/>
      <c r="H15" s="155"/>
      <c r="I15" s="155"/>
      <c r="J15" s="155"/>
      <c r="K15" s="11" t="s">
        <v>23</v>
      </c>
      <c r="L15" s="37"/>
      <c r="M15" s="14"/>
      <c r="N15" s="14"/>
      <c r="O15" s="14"/>
      <c r="P15" s="14"/>
    </row>
    <row r="16" spans="1:16" s="12" customFormat="1" ht="39.75" customHeight="1">
      <c r="A16" s="10"/>
      <c r="B16" s="10"/>
      <c r="C16" s="35" t="s">
        <v>132</v>
      </c>
      <c r="D16" s="155" t="s">
        <v>133</v>
      </c>
      <c r="E16" s="155"/>
      <c r="F16" s="155"/>
      <c r="G16" s="155"/>
      <c r="H16" s="155"/>
      <c r="I16" s="155"/>
      <c r="J16" s="155"/>
      <c r="K16" s="11" t="s">
        <v>24</v>
      </c>
      <c r="L16" s="37"/>
      <c r="M16" s="14"/>
      <c r="N16" s="14"/>
      <c r="O16" s="14"/>
      <c r="P16" s="14"/>
    </row>
    <row r="17" spans="1:16" s="12" customFormat="1" ht="39.75" customHeight="1">
      <c r="A17" s="10"/>
      <c r="B17" s="10"/>
      <c r="C17" s="35" t="s">
        <v>134</v>
      </c>
      <c r="D17" s="155" t="s">
        <v>175</v>
      </c>
      <c r="E17" s="155"/>
      <c r="F17" s="155"/>
      <c r="G17" s="155"/>
      <c r="H17" s="155"/>
      <c r="I17" s="155"/>
      <c r="J17" s="155"/>
      <c r="K17" s="11" t="s">
        <v>25</v>
      </c>
      <c r="L17" s="37"/>
      <c r="M17" s="14"/>
      <c r="N17" s="14"/>
      <c r="O17" s="14"/>
      <c r="P17" s="14"/>
    </row>
    <row r="18" spans="1:16" s="12" customFormat="1" ht="39.75" customHeight="1">
      <c r="A18" s="10"/>
      <c r="B18" s="10"/>
      <c r="C18" s="35" t="s">
        <v>135</v>
      </c>
      <c r="D18" s="155" t="s">
        <v>176</v>
      </c>
      <c r="E18" s="155"/>
      <c r="F18" s="155"/>
      <c r="G18" s="155"/>
      <c r="H18" s="155"/>
      <c r="I18" s="155"/>
      <c r="J18" s="155"/>
      <c r="K18" s="11" t="s">
        <v>26</v>
      </c>
      <c r="L18" s="37"/>
      <c r="M18" s="14"/>
      <c r="N18" s="14"/>
      <c r="O18" s="14"/>
      <c r="P18" s="14"/>
    </row>
    <row r="19" spans="1:16" s="12" customFormat="1" ht="39.75" customHeight="1">
      <c r="A19" s="10"/>
      <c r="B19" s="10"/>
      <c r="C19" s="35" t="s">
        <v>136</v>
      </c>
      <c r="D19" s="155" t="s">
        <v>137</v>
      </c>
      <c r="E19" s="155"/>
      <c r="F19" s="155"/>
      <c r="G19" s="155"/>
      <c r="H19" s="155"/>
      <c r="I19" s="155"/>
      <c r="J19" s="155"/>
      <c r="K19" s="11" t="s">
        <v>27</v>
      </c>
      <c r="L19" s="37"/>
      <c r="M19" s="14"/>
      <c r="N19" s="14"/>
      <c r="O19" s="14"/>
      <c r="P19" s="14"/>
    </row>
    <row r="20" spans="1:16" s="12" customFormat="1" ht="39.75" customHeight="1">
      <c r="A20" s="10"/>
      <c r="B20" s="10"/>
      <c r="C20" s="35" t="s">
        <v>138</v>
      </c>
      <c r="D20" s="155" t="s">
        <v>139</v>
      </c>
      <c r="E20" s="155"/>
      <c r="F20" s="155"/>
      <c r="G20" s="155"/>
      <c r="H20" s="155"/>
      <c r="I20" s="155"/>
      <c r="J20" s="155"/>
      <c r="K20" s="11" t="s">
        <v>28</v>
      </c>
      <c r="L20" s="37"/>
      <c r="M20" s="14"/>
      <c r="N20" s="14"/>
      <c r="O20" s="14"/>
      <c r="P20" s="14"/>
    </row>
    <row r="21" spans="1:16" s="12" customFormat="1" ht="39.75" customHeight="1">
      <c r="A21" s="10"/>
      <c r="B21" s="10"/>
      <c r="C21" s="35" t="s">
        <v>140</v>
      </c>
      <c r="D21" s="155" t="s">
        <v>141</v>
      </c>
      <c r="E21" s="155"/>
      <c r="F21" s="155"/>
      <c r="G21" s="155"/>
      <c r="H21" s="155"/>
      <c r="I21" s="155"/>
      <c r="J21" s="155"/>
      <c r="K21" s="11" t="s">
        <v>29</v>
      </c>
      <c r="L21" s="37"/>
      <c r="M21" s="14"/>
      <c r="N21" s="14"/>
      <c r="O21" s="14"/>
      <c r="P21" s="14"/>
    </row>
    <row r="22" spans="1:16" s="12" customFormat="1" ht="39.75" customHeight="1">
      <c r="A22" s="10"/>
      <c r="B22" s="10"/>
      <c r="C22" s="35" t="s">
        <v>142</v>
      </c>
      <c r="D22" s="155" t="s">
        <v>143</v>
      </c>
      <c r="E22" s="155"/>
      <c r="F22" s="155"/>
      <c r="G22" s="155"/>
      <c r="H22" s="155"/>
      <c r="I22" s="155"/>
      <c r="J22" s="155"/>
      <c r="K22" s="11" t="s">
        <v>30</v>
      </c>
      <c r="L22" s="37"/>
      <c r="M22" s="14"/>
      <c r="N22" s="14"/>
      <c r="O22" s="14"/>
      <c r="P22" s="14"/>
    </row>
    <row r="23" spans="1:16" s="12" customFormat="1" ht="39.75" customHeight="1">
      <c r="A23" s="10"/>
      <c r="B23" s="10"/>
      <c r="C23" s="35" t="s">
        <v>144</v>
      </c>
      <c r="D23" s="155" t="s">
        <v>145</v>
      </c>
      <c r="E23" s="155"/>
      <c r="F23" s="155"/>
      <c r="G23" s="155"/>
      <c r="H23" s="155"/>
      <c r="I23" s="155"/>
      <c r="J23" s="155"/>
      <c r="K23" s="11" t="s">
        <v>31</v>
      </c>
      <c r="L23" s="37"/>
      <c r="M23" s="14"/>
      <c r="N23" s="14"/>
      <c r="O23" s="14"/>
      <c r="P23" s="14"/>
    </row>
    <row r="24" spans="1:16" s="12" customFormat="1" ht="39.75" customHeight="1">
      <c r="A24" s="10"/>
      <c r="B24" s="10"/>
      <c r="C24" s="35" t="s">
        <v>146</v>
      </c>
      <c r="D24" s="155" t="s">
        <v>147</v>
      </c>
      <c r="E24" s="155"/>
      <c r="F24" s="155"/>
      <c r="G24" s="155"/>
      <c r="H24" s="155"/>
      <c r="I24" s="155"/>
      <c r="J24" s="155"/>
      <c r="K24" s="11" t="s">
        <v>32</v>
      </c>
      <c r="L24" s="37"/>
      <c r="M24" s="14"/>
      <c r="N24" s="14"/>
      <c r="O24" s="14"/>
      <c r="P24" s="14"/>
    </row>
    <row r="25" spans="1:16" s="12" customFormat="1" ht="39.75" customHeight="1">
      <c r="A25" s="10"/>
      <c r="B25" s="10"/>
      <c r="C25" s="35" t="s">
        <v>148</v>
      </c>
      <c r="D25" s="155" t="s">
        <v>149</v>
      </c>
      <c r="E25" s="155"/>
      <c r="F25" s="155"/>
      <c r="G25" s="155"/>
      <c r="H25" s="155"/>
      <c r="I25" s="155"/>
      <c r="J25" s="155"/>
      <c r="K25" s="11" t="s">
        <v>33</v>
      </c>
      <c r="L25" s="37"/>
      <c r="M25" s="14"/>
      <c r="N25" s="14"/>
      <c r="O25" s="14"/>
      <c r="P25" s="14"/>
    </row>
    <row r="26" spans="1:16" s="12" customFormat="1" ht="39.75" customHeight="1">
      <c r="A26" s="10"/>
      <c r="B26" s="10"/>
      <c r="C26" s="35" t="s">
        <v>150</v>
      </c>
      <c r="D26" s="155" t="s">
        <v>151</v>
      </c>
      <c r="E26" s="155"/>
      <c r="F26" s="155"/>
      <c r="G26" s="155"/>
      <c r="H26" s="155"/>
      <c r="I26" s="155"/>
      <c r="J26" s="155"/>
      <c r="K26" s="11" t="s">
        <v>111</v>
      </c>
      <c r="L26" s="37"/>
      <c r="M26" s="14"/>
      <c r="N26" s="14"/>
      <c r="O26" s="14"/>
      <c r="P26" s="14"/>
    </row>
    <row r="27" spans="1:12" ht="39.75" customHeight="1">
      <c r="A27" s="15"/>
      <c r="B27" s="15"/>
      <c r="C27" s="38"/>
      <c r="D27" s="39"/>
      <c r="E27" s="39"/>
      <c r="F27" s="39"/>
      <c r="G27" s="39"/>
      <c r="H27" s="39"/>
      <c r="I27" s="39"/>
      <c r="J27" s="39"/>
      <c r="K27" s="39"/>
      <c r="L27" s="22"/>
    </row>
  </sheetData>
  <sheetProtection/>
  <mergeCells count="17">
    <mergeCell ref="D19:J19"/>
    <mergeCell ref="D20:J20"/>
    <mergeCell ref="C8:J8"/>
    <mergeCell ref="D11:J11"/>
    <mergeCell ref="D12:J12"/>
    <mergeCell ref="D13:J13"/>
    <mergeCell ref="D14:J14"/>
    <mergeCell ref="D15:J15"/>
    <mergeCell ref="D22:J22"/>
    <mergeCell ref="D23:J23"/>
    <mergeCell ref="D24:J24"/>
    <mergeCell ref="D25:J25"/>
    <mergeCell ref="D26:J26"/>
    <mergeCell ref="D21:J21"/>
    <mergeCell ref="D16:J16"/>
    <mergeCell ref="D17:J17"/>
    <mergeCell ref="D18:J18"/>
  </mergeCells>
  <hyperlinks>
    <hyperlink ref="K12" location="'Tabla 2'!A1" display="T 2"/>
    <hyperlink ref="K13" location="'Tabla 3'!A1" display="T 3"/>
    <hyperlink ref="K14" location="'Tabla 4'!A1" display="T 4"/>
    <hyperlink ref="K15" location="'Tabla 5'!A1" display="T 5"/>
    <hyperlink ref="K16" location="'Tabla 6'!A1" display="T 6"/>
    <hyperlink ref="K17" location="'Tabla 7'!A1" display="T 7"/>
    <hyperlink ref="K18" location="'Tabla 8'!A1" display="T 8"/>
    <hyperlink ref="K19" location="'Tabla 9'!A1" display="T 9"/>
    <hyperlink ref="K20" location="'Tabla 10'!A1" display="T 10"/>
    <hyperlink ref="K21" location="'Tabla 11'!A1" display="T 11"/>
    <hyperlink ref="K22" location="'Tabla 12'!A1" display="T 12"/>
    <hyperlink ref="K23" location="'Tabla 13'!A1" display="T 13"/>
    <hyperlink ref="K24" location="'Tabla 14'!A1" display="T 14"/>
    <hyperlink ref="K25" location="'Tabla 15'!A1" display="T 15"/>
    <hyperlink ref="K26" location="'Tabla 16'!A1" display="T 16"/>
    <hyperlink ref="K11" location="'Tabla 1'!A1" display="T 1"/>
  </hyperlinks>
  <printOptions/>
  <pageMargins left="0.7874015748031497" right="0.3937007874015748" top="0.984251968503937" bottom="0" header="0" footer="0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4.7109375" style="1" customWidth="1"/>
    <col min="3" max="8" width="16.7109375" style="1" customWidth="1"/>
    <col min="9" max="16384" width="11.421875" style="1" customWidth="1"/>
  </cols>
  <sheetData>
    <row r="1" spans="1:8" s="3" customFormat="1" ht="19.5" customHeight="1">
      <c r="A1" s="25"/>
      <c r="B1" s="25"/>
      <c r="C1" s="25"/>
      <c r="D1" s="25"/>
      <c r="E1" s="25"/>
      <c r="F1" s="25"/>
      <c r="G1" s="25"/>
      <c r="H1" s="26"/>
    </row>
    <row r="2" spans="1:8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6"/>
    </row>
    <row r="3" spans="1:8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6"/>
    </row>
    <row r="4" spans="1:7" s="26" customFormat="1" ht="15" customHeight="1">
      <c r="A4" s="25"/>
      <c r="B4" s="28"/>
      <c r="C4" s="25"/>
      <c r="D4" s="25"/>
      <c r="E4" s="25"/>
      <c r="F4" s="25"/>
      <c r="G4" s="25"/>
    </row>
    <row r="5" spans="1:8" s="19" customFormat="1" ht="15" customHeight="1">
      <c r="A5" s="22"/>
      <c r="B5" s="22"/>
      <c r="C5" s="23"/>
      <c r="D5" s="22"/>
      <c r="E5" s="22"/>
      <c r="F5" s="22"/>
      <c r="G5" s="22"/>
      <c r="H5" s="22"/>
    </row>
    <row r="6" spans="1:8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H6" s="41" t="s">
        <v>22</v>
      </c>
    </row>
    <row r="7" spans="1:6" s="19" customFormat="1" ht="16.5">
      <c r="A7" s="22"/>
      <c r="B7" s="40" t="str">
        <f>Índice!C9</f>
        <v>Curso 2020/2021</v>
      </c>
      <c r="C7" s="22"/>
      <c r="D7" s="22"/>
      <c r="E7" s="22"/>
      <c r="F7" s="22"/>
    </row>
    <row r="8" spans="1:8" s="19" customFormat="1" ht="4.5" customHeight="1">
      <c r="A8" s="22"/>
      <c r="B8" s="20"/>
      <c r="C8" s="20"/>
      <c r="D8" s="20"/>
      <c r="E8" s="20"/>
      <c r="F8" s="20"/>
      <c r="G8" s="20"/>
      <c r="H8" s="20"/>
    </row>
    <row r="9" spans="1:8" s="21" customFormat="1" ht="35.25" customHeight="1" thickBot="1">
      <c r="A9" s="24"/>
      <c r="B9" s="157" t="s">
        <v>109</v>
      </c>
      <c r="C9" s="157"/>
      <c r="D9" s="157"/>
      <c r="E9" s="157"/>
      <c r="F9" s="157"/>
      <c r="G9" s="157"/>
      <c r="H9" s="24"/>
    </row>
    <row r="10" spans="1:8" s="31" customFormat="1" ht="30" customHeight="1" thickBot="1">
      <c r="A10" s="42"/>
      <c r="B10" s="117"/>
      <c r="C10" s="100" t="s">
        <v>174</v>
      </c>
      <c r="D10" s="100" t="s">
        <v>112</v>
      </c>
      <c r="E10" s="100" t="s">
        <v>113</v>
      </c>
      <c r="F10" s="122" t="s">
        <v>17</v>
      </c>
      <c r="G10" s="122" t="s">
        <v>177</v>
      </c>
      <c r="H10" s="122" t="s">
        <v>182</v>
      </c>
    </row>
    <row r="11" spans="1:10" s="31" customFormat="1" ht="15" customHeight="1">
      <c r="A11" s="42"/>
      <c r="B11" s="44" t="s">
        <v>12</v>
      </c>
      <c r="C11" s="44"/>
      <c r="D11" s="42"/>
      <c r="E11" s="101"/>
      <c r="F11" s="45"/>
      <c r="G11" s="45"/>
      <c r="H11" s="45"/>
      <c r="J11" s="30"/>
    </row>
    <row r="12" spans="1:13" s="31" customFormat="1" ht="15" customHeight="1">
      <c r="A12" s="42"/>
      <c r="B12" s="46" t="s">
        <v>0</v>
      </c>
      <c r="C12" s="47">
        <v>139725</v>
      </c>
      <c r="D12" s="47">
        <v>139821</v>
      </c>
      <c r="E12" s="47">
        <v>141004</v>
      </c>
      <c r="F12" s="47">
        <v>140774</v>
      </c>
      <c r="G12" s="48">
        <v>143240</v>
      </c>
      <c r="H12" s="48">
        <v>138920</v>
      </c>
      <c r="I12" s="148"/>
      <c r="J12" s="48"/>
      <c r="K12" s="148"/>
      <c r="L12" s="148"/>
      <c r="M12" s="148"/>
    </row>
    <row r="13" spans="1:8" s="31" customFormat="1" ht="15" customHeight="1">
      <c r="A13" s="42"/>
      <c r="B13" s="46" t="s">
        <v>13</v>
      </c>
      <c r="C13" s="47">
        <v>14877</v>
      </c>
      <c r="D13" s="47">
        <v>14977</v>
      </c>
      <c r="E13" s="47">
        <v>15819</v>
      </c>
      <c r="F13" s="47">
        <v>16105</v>
      </c>
      <c r="G13" s="48">
        <v>16341</v>
      </c>
      <c r="H13" s="48">
        <v>15854</v>
      </c>
    </row>
    <row r="14" spans="1:8" s="31" customFormat="1" ht="15" customHeight="1">
      <c r="A14" s="42"/>
      <c r="B14" s="46" t="s">
        <v>14</v>
      </c>
      <c r="C14" s="47">
        <v>6390</v>
      </c>
      <c r="D14" s="47">
        <v>6688</v>
      </c>
      <c r="E14" s="47">
        <v>6897</v>
      </c>
      <c r="F14" s="47">
        <v>7248</v>
      </c>
      <c r="G14" s="48">
        <v>7771</v>
      </c>
      <c r="H14" s="48">
        <v>7708</v>
      </c>
    </row>
    <row r="15" spans="1:8" s="31" customFormat="1" ht="15" customHeight="1">
      <c r="A15" s="42"/>
      <c r="B15" s="110" t="s">
        <v>1</v>
      </c>
      <c r="C15" s="111">
        <v>160992</v>
      </c>
      <c r="D15" s="111">
        <v>161486</v>
      </c>
      <c r="E15" s="111">
        <v>163720</v>
      </c>
      <c r="F15" s="111">
        <v>164127</v>
      </c>
      <c r="G15" s="112">
        <v>167352</v>
      </c>
      <c r="H15" s="112">
        <v>162482</v>
      </c>
    </row>
    <row r="16" spans="1:8" s="31" customFormat="1" ht="15" customHeight="1">
      <c r="A16" s="42"/>
      <c r="B16" s="44" t="s">
        <v>2</v>
      </c>
      <c r="C16" s="47">
        <v>0</v>
      </c>
      <c r="D16" s="47"/>
      <c r="E16" s="47">
        <v>0</v>
      </c>
      <c r="F16" s="47">
        <v>0</v>
      </c>
      <c r="G16" s="48"/>
      <c r="H16" s="48"/>
    </row>
    <row r="17" spans="1:13" s="31" customFormat="1" ht="15" customHeight="1">
      <c r="A17" s="42"/>
      <c r="B17" s="46" t="s">
        <v>0</v>
      </c>
      <c r="C17" s="47">
        <v>220974</v>
      </c>
      <c r="D17" s="47">
        <v>217701</v>
      </c>
      <c r="E17" s="47">
        <v>215052</v>
      </c>
      <c r="F17" s="47">
        <v>212923</v>
      </c>
      <c r="G17" s="48">
        <v>212393</v>
      </c>
      <c r="H17" s="48">
        <v>204877</v>
      </c>
      <c r="J17" s="148"/>
      <c r="K17" s="148"/>
      <c r="L17" s="148"/>
      <c r="M17" s="148"/>
    </row>
    <row r="18" spans="1:8" s="31" customFormat="1" ht="15" customHeight="1">
      <c r="A18" s="42"/>
      <c r="B18" s="46" t="s">
        <v>13</v>
      </c>
      <c r="C18" s="47">
        <v>50510</v>
      </c>
      <c r="D18" s="47">
        <v>50406</v>
      </c>
      <c r="E18" s="47">
        <v>51019</v>
      </c>
      <c r="F18" s="47">
        <v>51417</v>
      </c>
      <c r="G18" s="48">
        <v>51709</v>
      </c>
      <c r="H18" s="48">
        <v>51267</v>
      </c>
    </row>
    <row r="19" spans="1:8" s="31" customFormat="1" ht="15" customHeight="1">
      <c r="A19" s="42"/>
      <c r="B19" s="46" t="s">
        <v>14</v>
      </c>
      <c r="C19" s="47">
        <v>8427</v>
      </c>
      <c r="D19" s="47">
        <v>8541</v>
      </c>
      <c r="E19" s="47">
        <v>9164</v>
      </c>
      <c r="F19" s="47">
        <v>9168</v>
      </c>
      <c r="G19" s="48">
        <v>9141</v>
      </c>
      <c r="H19" s="48">
        <v>8531</v>
      </c>
    </row>
    <row r="20" spans="1:8" s="31" customFormat="1" ht="15" customHeight="1">
      <c r="A20" s="42"/>
      <c r="B20" s="110" t="s">
        <v>1</v>
      </c>
      <c r="C20" s="111">
        <v>279911</v>
      </c>
      <c r="D20" s="111">
        <v>276648</v>
      </c>
      <c r="E20" s="111">
        <v>275235</v>
      </c>
      <c r="F20" s="111">
        <v>273508</v>
      </c>
      <c r="G20" s="112">
        <v>273243</v>
      </c>
      <c r="H20" s="112">
        <v>264675</v>
      </c>
    </row>
    <row r="21" spans="1:8" s="31" customFormat="1" ht="15" customHeight="1">
      <c r="A21" s="42"/>
      <c r="B21" s="44" t="s">
        <v>3</v>
      </c>
      <c r="C21" s="47">
        <v>0</v>
      </c>
      <c r="D21" s="47"/>
      <c r="E21" s="47">
        <v>0</v>
      </c>
      <c r="F21" s="47">
        <v>0</v>
      </c>
      <c r="G21" s="48"/>
      <c r="H21" s="48"/>
    </row>
    <row r="22" spans="1:13" s="31" customFormat="1" ht="15" customHeight="1">
      <c r="A22" s="42"/>
      <c r="B22" s="46" t="s">
        <v>0</v>
      </c>
      <c r="C22" s="47">
        <v>131861</v>
      </c>
      <c r="D22" s="47">
        <v>128772</v>
      </c>
      <c r="E22" s="47">
        <v>126684</v>
      </c>
      <c r="F22" s="47">
        <v>125029</v>
      </c>
      <c r="G22" s="48">
        <v>123607</v>
      </c>
      <c r="H22" s="48">
        <v>118295</v>
      </c>
      <c r="J22" s="148"/>
      <c r="K22" s="148"/>
      <c r="L22" s="148"/>
      <c r="M22" s="148"/>
    </row>
    <row r="23" spans="1:8" s="31" customFormat="1" ht="15" customHeight="1">
      <c r="A23" s="42"/>
      <c r="B23" s="46" t="s">
        <v>13</v>
      </c>
      <c r="C23" s="47">
        <v>35671</v>
      </c>
      <c r="D23" s="47">
        <v>35656</v>
      </c>
      <c r="E23" s="47">
        <v>35897</v>
      </c>
      <c r="F23" s="47">
        <v>35682</v>
      </c>
      <c r="G23" s="48">
        <v>35548</v>
      </c>
      <c r="H23" s="48">
        <v>34692</v>
      </c>
    </row>
    <row r="24" spans="1:8" s="31" customFormat="1" ht="15" customHeight="1">
      <c r="A24" s="42"/>
      <c r="B24" s="46" t="s">
        <v>14</v>
      </c>
      <c r="C24" s="47">
        <v>4774</v>
      </c>
      <c r="D24" s="47">
        <v>5220</v>
      </c>
      <c r="E24" s="47">
        <v>5620</v>
      </c>
      <c r="F24" s="47">
        <v>5559</v>
      </c>
      <c r="G24" s="48">
        <v>6271</v>
      </c>
      <c r="H24" s="48">
        <v>6488</v>
      </c>
    </row>
    <row r="25" spans="1:8" s="31" customFormat="1" ht="15" customHeight="1">
      <c r="A25" s="42"/>
      <c r="B25" s="110" t="s">
        <v>1</v>
      </c>
      <c r="C25" s="111">
        <v>172306</v>
      </c>
      <c r="D25" s="111">
        <v>169648</v>
      </c>
      <c r="E25" s="111">
        <v>168201</v>
      </c>
      <c r="F25" s="111">
        <v>166270</v>
      </c>
      <c r="G25" s="112">
        <v>165426</v>
      </c>
      <c r="H25" s="112">
        <v>159475</v>
      </c>
    </row>
    <row r="26" spans="1:8" s="31" customFormat="1" ht="15" customHeight="1">
      <c r="A26" s="42"/>
      <c r="B26" s="44" t="s">
        <v>5</v>
      </c>
      <c r="C26" s="47">
        <v>0</v>
      </c>
      <c r="D26" s="47"/>
      <c r="E26" s="47">
        <v>0</v>
      </c>
      <c r="F26" s="47">
        <v>0</v>
      </c>
      <c r="G26" s="48"/>
      <c r="H26" s="48"/>
    </row>
    <row r="27" spans="1:13" s="31" customFormat="1" ht="15" customHeight="1">
      <c r="A27" s="42"/>
      <c r="B27" s="46" t="s">
        <v>0</v>
      </c>
      <c r="C27" s="47">
        <v>158487</v>
      </c>
      <c r="D27" s="47">
        <v>154416</v>
      </c>
      <c r="E27" s="47">
        <v>151567</v>
      </c>
      <c r="F27" s="47">
        <v>149991</v>
      </c>
      <c r="G27" s="48">
        <v>151454</v>
      </c>
      <c r="H27" s="48">
        <v>144114</v>
      </c>
      <c r="J27" s="148"/>
      <c r="K27" s="148"/>
      <c r="L27" s="148"/>
      <c r="M27" s="148"/>
    </row>
    <row r="28" spans="1:8" s="31" customFormat="1" ht="15" customHeight="1">
      <c r="A28" s="42"/>
      <c r="B28" s="46" t="s">
        <v>13</v>
      </c>
      <c r="C28" s="47">
        <v>41042</v>
      </c>
      <c r="D28" s="47">
        <v>41107</v>
      </c>
      <c r="E28" s="47">
        <v>41604</v>
      </c>
      <c r="F28" s="47">
        <v>41912</v>
      </c>
      <c r="G28" s="48">
        <v>42153</v>
      </c>
      <c r="H28" s="48">
        <v>41580</v>
      </c>
    </row>
    <row r="29" spans="1:8" s="31" customFormat="1" ht="15" customHeight="1">
      <c r="A29" s="42"/>
      <c r="B29" s="46" t="s">
        <v>14</v>
      </c>
      <c r="C29" s="47">
        <v>8699</v>
      </c>
      <c r="D29" s="47">
        <v>9773</v>
      </c>
      <c r="E29" s="47">
        <v>11721</v>
      </c>
      <c r="F29" s="47">
        <v>12018</v>
      </c>
      <c r="G29" s="48">
        <v>12607</v>
      </c>
      <c r="H29" s="48">
        <v>13797</v>
      </c>
    </row>
    <row r="30" spans="1:8" s="31" customFormat="1" ht="15" customHeight="1">
      <c r="A30" s="42"/>
      <c r="B30" s="110" t="s">
        <v>1</v>
      </c>
      <c r="C30" s="111">
        <v>208228</v>
      </c>
      <c r="D30" s="111">
        <v>205296</v>
      </c>
      <c r="E30" s="111">
        <v>204892</v>
      </c>
      <c r="F30" s="111">
        <v>203921</v>
      </c>
      <c r="G30" s="112">
        <v>206214</v>
      </c>
      <c r="H30" s="112">
        <v>199491</v>
      </c>
    </row>
    <row r="31" spans="1:8" s="31" customFormat="1" ht="15" customHeight="1">
      <c r="A31" s="42"/>
      <c r="B31" s="44" t="s">
        <v>4</v>
      </c>
      <c r="C31" s="47">
        <v>0</v>
      </c>
      <c r="D31" s="47"/>
      <c r="E31" s="47">
        <v>0</v>
      </c>
      <c r="F31" s="47">
        <v>0</v>
      </c>
      <c r="G31" s="48"/>
      <c r="H31" s="48"/>
    </row>
    <row r="32" spans="1:13" s="31" customFormat="1" ht="15" customHeight="1">
      <c r="A32" s="42"/>
      <c r="B32" s="46" t="s">
        <v>0</v>
      </c>
      <c r="C32" s="47">
        <v>100329</v>
      </c>
      <c r="D32" s="47">
        <v>99014</v>
      </c>
      <c r="E32" s="47">
        <v>98689</v>
      </c>
      <c r="F32" s="47">
        <v>96831</v>
      </c>
      <c r="G32" s="48">
        <v>97400</v>
      </c>
      <c r="H32" s="48">
        <v>93479</v>
      </c>
      <c r="J32" s="148"/>
      <c r="K32" s="148"/>
      <c r="L32" s="148"/>
      <c r="M32" s="148"/>
    </row>
    <row r="33" spans="1:8" s="31" customFormat="1" ht="15" customHeight="1">
      <c r="A33" s="42"/>
      <c r="B33" s="46" t="s">
        <v>13</v>
      </c>
      <c r="C33" s="47">
        <v>16898</v>
      </c>
      <c r="D33" s="47">
        <v>16976</v>
      </c>
      <c r="E33" s="47">
        <v>17012</v>
      </c>
      <c r="F33" s="47">
        <v>17016</v>
      </c>
      <c r="G33" s="48">
        <v>17062</v>
      </c>
      <c r="H33" s="48">
        <v>16497</v>
      </c>
    </row>
    <row r="34" spans="1:8" s="31" customFormat="1" ht="15" customHeight="1">
      <c r="A34" s="42"/>
      <c r="B34" s="46" t="s">
        <v>14</v>
      </c>
      <c r="C34" s="47">
        <v>1222</v>
      </c>
      <c r="D34" s="47">
        <v>1335</v>
      </c>
      <c r="E34" s="47">
        <v>1428</v>
      </c>
      <c r="F34" s="47">
        <v>1487</v>
      </c>
      <c r="G34" s="48">
        <v>1589</v>
      </c>
      <c r="H34" s="48">
        <v>1611</v>
      </c>
    </row>
    <row r="35" spans="1:8" s="31" customFormat="1" ht="15" customHeight="1">
      <c r="A35" s="42"/>
      <c r="B35" s="110" t="s">
        <v>1</v>
      </c>
      <c r="C35" s="111">
        <v>118449</v>
      </c>
      <c r="D35" s="111">
        <v>117325</v>
      </c>
      <c r="E35" s="111">
        <v>117129</v>
      </c>
      <c r="F35" s="111">
        <v>115334</v>
      </c>
      <c r="G35" s="112">
        <v>116051</v>
      </c>
      <c r="H35" s="112">
        <v>111587</v>
      </c>
    </row>
    <row r="36" spans="1:8" s="31" customFormat="1" ht="15" customHeight="1">
      <c r="A36" s="42"/>
      <c r="B36" s="44" t="s">
        <v>6</v>
      </c>
      <c r="C36" s="47">
        <v>0</v>
      </c>
      <c r="D36" s="47"/>
      <c r="E36" s="47">
        <v>0</v>
      </c>
      <c r="F36" s="47">
        <v>0</v>
      </c>
      <c r="G36" s="48"/>
      <c r="H36" s="48"/>
    </row>
    <row r="37" spans="1:13" s="31" customFormat="1" ht="15" customHeight="1">
      <c r="A37" s="42"/>
      <c r="B37" s="46" t="s">
        <v>0</v>
      </c>
      <c r="C37" s="47">
        <v>113311</v>
      </c>
      <c r="D37" s="47">
        <v>110129</v>
      </c>
      <c r="E37" s="47">
        <v>106185</v>
      </c>
      <c r="F37" s="47">
        <v>102958</v>
      </c>
      <c r="G37" s="48">
        <v>101934</v>
      </c>
      <c r="H37" s="48">
        <v>97242</v>
      </c>
      <c r="J37" s="148"/>
      <c r="K37" s="148"/>
      <c r="L37" s="148"/>
      <c r="M37" s="148"/>
    </row>
    <row r="38" spans="1:8" s="31" customFormat="1" ht="15" customHeight="1">
      <c r="A38" s="42"/>
      <c r="B38" s="46" t="s">
        <v>13</v>
      </c>
      <c r="C38" s="47">
        <v>24525</v>
      </c>
      <c r="D38" s="47">
        <v>24450</v>
      </c>
      <c r="E38" s="47">
        <v>24402</v>
      </c>
      <c r="F38" s="47">
        <v>24721</v>
      </c>
      <c r="G38" s="48">
        <v>24797</v>
      </c>
      <c r="H38" s="48">
        <v>24468</v>
      </c>
    </row>
    <row r="39" spans="1:8" s="31" customFormat="1" ht="15" customHeight="1">
      <c r="A39" s="42"/>
      <c r="B39" s="46" t="s">
        <v>14</v>
      </c>
      <c r="C39" s="47">
        <v>2524</v>
      </c>
      <c r="D39" s="47">
        <v>2764</v>
      </c>
      <c r="E39" s="47">
        <v>2884</v>
      </c>
      <c r="F39" s="47">
        <v>2827</v>
      </c>
      <c r="G39" s="48">
        <v>2877</v>
      </c>
      <c r="H39" s="48">
        <v>2831</v>
      </c>
    </row>
    <row r="40" spans="1:8" s="31" customFormat="1" ht="15" customHeight="1">
      <c r="A40" s="42"/>
      <c r="B40" s="110" t="s">
        <v>1</v>
      </c>
      <c r="C40" s="111">
        <v>140360</v>
      </c>
      <c r="D40" s="111">
        <v>137343</v>
      </c>
      <c r="E40" s="111">
        <v>133471</v>
      </c>
      <c r="F40" s="111">
        <v>130506</v>
      </c>
      <c r="G40" s="112">
        <v>129608</v>
      </c>
      <c r="H40" s="112">
        <v>124541</v>
      </c>
    </row>
    <row r="41" spans="1:8" s="31" customFormat="1" ht="15" customHeight="1">
      <c r="A41" s="42"/>
      <c r="B41" s="44" t="s">
        <v>7</v>
      </c>
      <c r="C41" s="47">
        <v>0</v>
      </c>
      <c r="D41" s="47"/>
      <c r="E41" s="47">
        <v>0</v>
      </c>
      <c r="F41" s="47">
        <v>0</v>
      </c>
      <c r="G41" s="48"/>
      <c r="H41" s="48"/>
    </row>
    <row r="42" spans="1:13" s="31" customFormat="1" ht="15" customHeight="1">
      <c r="A42" s="42"/>
      <c r="B42" s="46" t="s">
        <v>0</v>
      </c>
      <c r="C42" s="47">
        <v>264801</v>
      </c>
      <c r="D42" s="47">
        <v>261494</v>
      </c>
      <c r="E42" s="47">
        <v>260964</v>
      </c>
      <c r="F42" s="47">
        <v>262023</v>
      </c>
      <c r="G42" s="48">
        <v>262857</v>
      </c>
      <c r="H42" s="48">
        <v>254569</v>
      </c>
      <c r="J42" s="148"/>
      <c r="K42" s="148"/>
      <c r="L42" s="148"/>
      <c r="M42" s="148"/>
    </row>
    <row r="43" spans="1:8" s="31" customFormat="1" ht="15" customHeight="1">
      <c r="A43" s="42"/>
      <c r="B43" s="46" t="s">
        <v>13</v>
      </c>
      <c r="C43" s="47">
        <v>62269</v>
      </c>
      <c r="D43" s="47">
        <v>63125</v>
      </c>
      <c r="E43" s="47">
        <v>64236</v>
      </c>
      <c r="F43" s="47">
        <v>64409</v>
      </c>
      <c r="G43" s="48">
        <v>64531</v>
      </c>
      <c r="H43" s="48">
        <v>62377</v>
      </c>
    </row>
    <row r="44" spans="1:8" s="31" customFormat="1" ht="15" customHeight="1">
      <c r="A44" s="42"/>
      <c r="B44" s="46" t="s">
        <v>14</v>
      </c>
      <c r="C44" s="47">
        <v>15054</v>
      </c>
      <c r="D44" s="47">
        <v>16937</v>
      </c>
      <c r="E44" s="47">
        <v>17446</v>
      </c>
      <c r="F44" s="47">
        <v>18071</v>
      </c>
      <c r="G44" s="48">
        <v>20114</v>
      </c>
      <c r="H44" s="48">
        <v>21430</v>
      </c>
    </row>
    <row r="45" spans="1:8" s="31" customFormat="1" ht="15" customHeight="1">
      <c r="A45" s="42"/>
      <c r="B45" s="110" t="s">
        <v>1</v>
      </c>
      <c r="C45" s="111">
        <v>342124</v>
      </c>
      <c r="D45" s="111">
        <v>341556</v>
      </c>
      <c r="E45" s="111">
        <v>342646</v>
      </c>
      <c r="F45" s="111">
        <v>344503</v>
      </c>
      <c r="G45" s="112">
        <v>347502</v>
      </c>
      <c r="H45" s="112">
        <v>338376</v>
      </c>
    </row>
    <row r="46" spans="1:8" s="31" customFormat="1" ht="15" customHeight="1">
      <c r="A46" s="42"/>
      <c r="B46" s="44" t="s">
        <v>9</v>
      </c>
      <c r="C46" s="47">
        <v>0</v>
      </c>
      <c r="D46" s="47"/>
      <c r="E46" s="47">
        <v>0</v>
      </c>
      <c r="F46" s="47">
        <v>0</v>
      </c>
      <c r="G46" s="48"/>
      <c r="H46" s="48"/>
    </row>
    <row r="47" spans="1:13" s="31" customFormat="1" ht="15" customHeight="1">
      <c r="A47" s="42"/>
      <c r="B47" s="46" t="s">
        <v>0</v>
      </c>
      <c r="C47" s="47">
        <v>342839</v>
      </c>
      <c r="D47" s="47">
        <v>336953</v>
      </c>
      <c r="E47" s="47">
        <v>333965</v>
      </c>
      <c r="F47" s="47">
        <v>330389</v>
      </c>
      <c r="G47" s="48">
        <v>329030</v>
      </c>
      <c r="H47" s="48">
        <v>318411</v>
      </c>
      <c r="J47" s="148"/>
      <c r="K47" s="148"/>
      <c r="L47" s="148"/>
      <c r="M47" s="148"/>
    </row>
    <row r="48" spans="1:8" s="31" customFormat="1" ht="15" customHeight="1">
      <c r="A48" s="42"/>
      <c r="B48" s="46" t="s">
        <v>13</v>
      </c>
      <c r="C48" s="47">
        <v>80083</v>
      </c>
      <c r="D48" s="47">
        <v>80411</v>
      </c>
      <c r="E48" s="47">
        <v>83125</v>
      </c>
      <c r="F48" s="47">
        <v>83664</v>
      </c>
      <c r="G48" s="48">
        <v>84790</v>
      </c>
      <c r="H48" s="48">
        <v>83953</v>
      </c>
    </row>
    <row r="49" spans="1:8" s="31" customFormat="1" ht="15" customHeight="1">
      <c r="A49" s="42"/>
      <c r="B49" s="46" t="s">
        <v>14</v>
      </c>
      <c r="C49" s="47">
        <v>23730</v>
      </c>
      <c r="D49" s="47">
        <v>25413</v>
      </c>
      <c r="E49" s="47">
        <v>24364</v>
      </c>
      <c r="F49" s="47">
        <v>23738</v>
      </c>
      <c r="G49" s="48">
        <v>25855</v>
      </c>
      <c r="H49" s="48">
        <v>26433</v>
      </c>
    </row>
    <row r="50" spans="1:8" s="31" customFormat="1" ht="15" customHeight="1">
      <c r="A50" s="42"/>
      <c r="B50" s="110" t="s">
        <v>1</v>
      </c>
      <c r="C50" s="111">
        <v>446652</v>
      </c>
      <c r="D50" s="111">
        <v>442777</v>
      </c>
      <c r="E50" s="111">
        <v>441454</v>
      </c>
      <c r="F50" s="111">
        <v>437791</v>
      </c>
      <c r="G50" s="112">
        <v>439675</v>
      </c>
      <c r="H50" s="112">
        <v>428797</v>
      </c>
    </row>
    <row r="51" spans="1:8" s="31" customFormat="1" ht="15" customHeight="1">
      <c r="A51" s="42"/>
      <c r="B51" s="44" t="s">
        <v>8</v>
      </c>
      <c r="C51" s="47">
        <v>0</v>
      </c>
      <c r="D51" s="47"/>
      <c r="E51" s="47">
        <v>0</v>
      </c>
      <c r="F51" s="47">
        <v>0</v>
      </c>
      <c r="G51" s="48"/>
      <c r="H51" s="48"/>
    </row>
    <row r="52" spans="1:13" s="31" customFormat="1" ht="15" customHeight="1">
      <c r="A52" s="42"/>
      <c r="B52" s="46" t="s">
        <v>0</v>
      </c>
      <c r="C52" s="49">
        <v>1472327</v>
      </c>
      <c r="D52" s="49">
        <v>1448300</v>
      </c>
      <c r="E52" s="49">
        <v>1434110</v>
      </c>
      <c r="F52" s="49">
        <v>1420918</v>
      </c>
      <c r="G52" s="50">
        <v>1421915</v>
      </c>
      <c r="H52" s="50">
        <v>1369907</v>
      </c>
      <c r="J52" s="148"/>
      <c r="K52" s="148"/>
      <c r="L52" s="148"/>
      <c r="M52" s="148"/>
    </row>
    <row r="53" spans="1:8" s="31" customFormat="1" ht="15" customHeight="1">
      <c r="A53" s="42"/>
      <c r="B53" s="46" t="s">
        <v>13</v>
      </c>
      <c r="C53" s="49">
        <v>325875</v>
      </c>
      <c r="D53" s="49">
        <v>327108</v>
      </c>
      <c r="E53" s="49">
        <v>333114</v>
      </c>
      <c r="F53" s="49">
        <v>334926</v>
      </c>
      <c r="G53" s="50">
        <v>336931</v>
      </c>
      <c r="H53" s="50">
        <v>330688</v>
      </c>
    </row>
    <row r="54" spans="1:8" s="31" customFormat="1" ht="15" customHeight="1">
      <c r="A54" s="42"/>
      <c r="B54" s="46" t="s">
        <v>14</v>
      </c>
      <c r="C54" s="49">
        <v>70820</v>
      </c>
      <c r="D54" s="49">
        <v>76671</v>
      </c>
      <c r="E54" s="49">
        <v>79524</v>
      </c>
      <c r="F54" s="49">
        <v>80116</v>
      </c>
      <c r="G54" s="50">
        <v>86225</v>
      </c>
      <c r="H54" s="50">
        <v>88829</v>
      </c>
    </row>
    <row r="55" spans="1:8" s="54" customFormat="1" ht="15" customHeight="1" thickBot="1">
      <c r="A55" s="51"/>
      <c r="B55" s="115" t="s">
        <v>1</v>
      </c>
      <c r="C55" s="52">
        <v>1869022</v>
      </c>
      <c r="D55" s="52">
        <v>1852079</v>
      </c>
      <c r="E55" s="52">
        <v>1846748</v>
      </c>
      <c r="F55" s="52">
        <v>1835960</v>
      </c>
      <c r="G55" s="53">
        <v>1845071</v>
      </c>
      <c r="H55" s="53">
        <v>1789424</v>
      </c>
    </row>
    <row r="56" spans="1:8" s="31" customFormat="1" ht="16.5">
      <c r="A56" s="42"/>
      <c r="B56" s="42"/>
      <c r="C56" s="42"/>
      <c r="D56" s="42"/>
      <c r="E56" s="42"/>
      <c r="F56" s="42"/>
      <c r="G56" s="45"/>
      <c r="H56" s="42"/>
    </row>
    <row r="57" spans="1:8" s="56" customFormat="1" ht="42" customHeight="1">
      <c r="A57" s="55"/>
      <c r="B57" s="158" t="s">
        <v>114</v>
      </c>
      <c r="C57" s="158"/>
      <c r="D57" s="158"/>
      <c r="E57" s="158"/>
      <c r="F57" s="158"/>
      <c r="G57" s="158"/>
      <c r="H57" s="158"/>
    </row>
    <row r="58" spans="1:8" s="56" customFormat="1" ht="22.5" customHeight="1">
      <c r="A58" s="55"/>
      <c r="B58" s="159" t="s">
        <v>189</v>
      </c>
      <c r="C58" s="159"/>
      <c r="D58" s="159"/>
      <c r="E58" s="159"/>
      <c r="F58" s="159"/>
      <c r="G58" s="159"/>
      <c r="H58" s="153"/>
    </row>
    <row r="59" spans="1:8" s="31" customFormat="1" ht="36.75" customHeight="1">
      <c r="A59" s="42"/>
      <c r="B59" s="158" t="s">
        <v>183</v>
      </c>
      <c r="C59" s="158"/>
      <c r="D59" s="158"/>
      <c r="E59" s="158"/>
      <c r="F59" s="158"/>
      <c r="G59" s="158"/>
      <c r="H59" s="158"/>
    </row>
    <row r="60" spans="1:8" s="31" customFormat="1" ht="8.25" customHeight="1">
      <c r="A60" s="42"/>
      <c r="C60" s="57"/>
      <c r="D60" s="58"/>
      <c r="E60" s="58"/>
      <c r="F60" s="58"/>
      <c r="G60" s="58"/>
      <c r="H60" s="42"/>
    </row>
    <row r="61" spans="1:8" s="31" customFormat="1" ht="16.5">
      <c r="A61" s="42"/>
      <c r="B61" s="57" t="s">
        <v>152</v>
      </c>
      <c r="C61" s="42"/>
      <c r="D61" s="42"/>
      <c r="E61" s="42"/>
      <c r="F61" s="42"/>
      <c r="G61" s="42"/>
      <c r="H61" s="42"/>
    </row>
    <row r="62" s="31" customFormat="1" ht="16.5"/>
    <row r="63" spans="2:3" s="31" customFormat="1" ht="16.5">
      <c r="B63" s="32"/>
      <c r="C63" s="32"/>
    </row>
  </sheetData>
  <sheetProtection/>
  <mergeCells count="4">
    <mergeCell ref="B9:G9"/>
    <mergeCell ref="B57:H57"/>
    <mergeCell ref="B59:H59"/>
    <mergeCell ref="B58:G58"/>
  </mergeCells>
  <hyperlinks>
    <hyperlink ref="H6" location="Índice!A1" display="Índice"/>
  </hyperlinks>
  <printOptions/>
  <pageMargins left="0.5905511811023623" right="0.1968503937007874" top="0.5905511811023623" bottom="0.1968503937007874" header="0" footer="0"/>
  <pageSetup fitToHeight="1" fitToWidth="1" horizontalDpi="600" verticalDpi="600" orientation="portrait" paperSize="9" scale="75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="82" zoomScaleNormal="82" zoomScalePageLayoutView="0" workbookViewId="0" topLeftCell="A1">
      <selection activeCell="A1" sqref="A1"/>
    </sheetView>
  </sheetViews>
  <sheetFormatPr defaultColWidth="11.421875" defaultRowHeight="12.75"/>
  <cols>
    <col min="1" max="1" width="4.8515625" style="14" customWidth="1"/>
    <col min="2" max="2" width="24.7109375" style="14" customWidth="1"/>
    <col min="3" max="14" width="14.57421875" style="14" customWidth="1"/>
    <col min="15" max="15" width="7.8515625" style="14" customWidth="1"/>
    <col min="16" max="16384" width="11.421875" style="14" customWidth="1"/>
  </cols>
  <sheetData>
    <row r="1" spans="1:13" s="3" customFormat="1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3" customFormat="1" ht="36" customHeight="1">
      <c r="A2" s="16"/>
      <c r="B2" s="17" t="s">
        <v>120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16.5">
      <c r="A3" s="16"/>
      <c r="B3" s="18" t="s">
        <v>121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="22" customFormat="1" ht="16.5"/>
    <row r="5" s="19" customFormat="1" ht="16.5"/>
    <row r="6" spans="2:13" s="19" customFormat="1" ht="15" customHeight="1">
      <c r="B6" s="119" t="str">
        <f>Índice!C8</f>
        <v>Alumnado escolarizado en el Sistema Educativo Andaluz. Resumen de datos de avance</v>
      </c>
      <c r="K6" s="103" t="s">
        <v>22</v>
      </c>
      <c r="L6" s="103"/>
      <c r="M6" s="103"/>
    </row>
    <row r="7" s="19" customFormat="1" ht="16.5">
      <c r="B7" s="104" t="str">
        <f>Índice!C9</f>
        <v>Curso 2020/2021</v>
      </c>
    </row>
    <row r="8" spans="2:14" s="19" customFormat="1" ht="4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s="21" customFormat="1" ht="39.75" customHeight="1" thickBot="1">
      <c r="B9" s="162" t="s">
        <v>153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2:14" s="119" customFormat="1" ht="45" customHeight="1" thickBot="1">
      <c r="B10" s="69"/>
      <c r="C10" s="118" t="s">
        <v>34</v>
      </c>
      <c r="D10" s="118" t="s">
        <v>35</v>
      </c>
      <c r="E10" s="118" t="s">
        <v>36</v>
      </c>
      <c r="F10" s="118" t="s">
        <v>118</v>
      </c>
      <c r="G10" s="118" t="s">
        <v>37</v>
      </c>
      <c r="H10" s="118" t="s">
        <v>38</v>
      </c>
      <c r="I10" s="118" t="s">
        <v>39</v>
      </c>
      <c r="J10" s="118" t="s">
        <v>40</v>
      </c>
      <c r="K10" s="118" t="s">
        <v>41</v>
      </c>
      <c r="L10" s="118" t="s">
        <v>184</v>
      </c>
      <c r="M10" s="118" t="s">
        <v>185</v>
      </c>
      <c r="N10" s="118" t="s">
        <v>15</v>
      </c>
    </row>
    <row r="11" spans="2:14" s="19" customFormat="1" ht="16.5">
      <c r="B11" s="69" t="s">
        <v>12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2:14" s="19" customFormat="1" ht="16.5">
      <c r="B12" s="106" t="s">
        <v>0</v>
      </c>
      <c r="C12" s="107">
        <v>3757</v>
      </c>
      <c r="D12" s="107">
        <v>20224</v>
      </c>
      <c r="E12" s="107">
        <v>43519</v>
      </c>
      <c r="F12" s="107">
        <v>954</v>
      </c>
      <c r="G12" s="107">
        <v>30245</v>
      </c>
      <c r="H12" s="107">
        <v>9312</v>
      </c>
      <c r="I12" s="107">
        <v>1049</v>
      </c>
      <c r="J12" s="107">
        <v>4106</v>
      </c>
      <c r="K12" s="107">
        <v>6196</v>
      </c>
      <c r="L12" s="107">
        <v>0</v>
      </c>
      <c r="M12" s="107">
        <v>71</v>
      </c>
      <c r="N12" s="108">
        <v>119433</v>
      </c>
    </row>
    <row r="13" spans="2:14" s="19" customFormat="1" ht="16.5">
      <c r="B13" s="106" t="s">
        <v>13</v>
      </c>
      <c r="C13" s="107">
        <v>4880</v>
      </c>
      <c r="D13" s="107">
        <v>2158</v>
      </c>
      <c r="E13" s="107">
        <v>4769</v>
      </c>
      <c r="F13" s="107">
        <v>50</v>
      </c>
      <c r="G13" s="107">
        <v>3387</v>
      </c>
      <c r="H13" s="107">
        <v>0</v>
      </c>
      <c r="I13" s="107">
        <v>93</v>
      </c>
      <c r="J13" s="107">
        <v>517</v>
      </c>
      <c r="K13" s="107">
        <v>0</v>
      </c>
      <c r="L13" s="107">
        <v>0</v>
      </c>
      <c r="M13" s="107">
        <v>0</v>
      </c>
      <c r="N13" s="108">
        <v>15854</v>
      </c>
    </row>
    <row r="14" spans="2:14" s="19" customFormat="1" ht="16.5">
      <c r="B14" s="106" t="s">
        <v>14</v>
      </c>
      <c r="C14" s="107">
        <v>591</v>
      </c>
      <c r="D14" s="107">
        <v>784</v>
      </c>
      <c r="E14" s="107">
        <v>1970</v>
      </c>
      <c r="F14" s="107">
        <v>0</v>
      </c>
      <c r="G14" s="107">
        <v>1435</v>
      </c>
      <c r="H14" s="107">
        <v>1201</v>
      </c>
      <c r="I14" s="107">
        <v>27</v>
      </c>
      <c r="J14" s="107">
        <v>518</v>
      </c>
      <c r="K14" s="107">
        <v>991</v>
      </c>
      <c r="L14" s="107">
        <v>0</v>
      </c>
      <c r="M14" s="107">
        <v>0</v>
      </c>
      <c r="N14" s="108">
        <v>7517</v>
      </c>
    </row>
    <row r="15" spans="2:14" s="19" customFormat="1" ht="16.5">
      <c r="B15" s="125" t="s">
        <v>1</v>
      </c>
      <c r="C15" s="114">
        <v>9228</v>
      </c>
      <c r="D15" s="114">
        <v>23166</v>
      </c>
      <c r="E15" s="114">
        <v>50258</v>
      </c>
      <c r="F15" s="114">
        <v>1004</v>
      </c>
      <c r="G15" s="114">
        <v>35067</v>
      </c>
      <c r="H15" s="114">
        <v>10513</v>
      </c>
      <c r="I15" s="114">
        <v>1169</v>
      </c>
      <c r="J15" s="114">
        <v>5141</v>
      </c>
      <c r="K15" s="114">
        <v>7187</v>
      </c>
      <c r="L15" s="114">
        <v>0</v>
      </c>
      <c r="M15" s="114">
        <v>71</v>
      </c>
      <c r="N15" s="114">
        <v>142804</v>
      </c>
    </row>
    <row r="16" spans="2:14" s="19" customFormat="1" ht="16.5">
      <c r="B16" s="59" t="s">
        <v>2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8">
        <v>0</v>
      </c>
    </row>
    <row r="17" spans="2:14" s="19" customFormat="1" ht="16.5">
      <c r="B17" s="106" t="s">
        <v>0</v>
      </c>
      <c r="C17" s="107">
        <v>3731</v>
      </c>
      <c r="D17" s="107">
        <v>25822</v>
      </c>
      <c r="E17" s="107">
        <v>59996</v>
      </c>
      <c r="F17" s="107">
        <v>753</v>
      </c>
      <c r="G17" s="107">
        <v>47870</v>
      </c>
      <c r="H17" s="107">
        <v>17441</v>
      </c>
      <c r="I17" s="107">
        <v>1707</v>
      </c>
      <c r="J17" s="107">
        <v>8097</v>
      </c>
      <c r="K17" s="107">
        <v>8659</v>
      </c>
      <c r="L17" s="107">
        <v>0</v>
      </c>
      <c r="M17" s="107">
        <v>105</v>
      </c>
      <c r="N17" s="108">
        <v>174181</v>
      </c>
    </row>
    <row r="18" spans="2:14" s="19" customFormat="1" ht="16.5">
      <c r="B18" s="106" t="s">
        <v>13</v>
      </c>
      <c r="C18" s="107">
        <v>4837</v>
      </c>
      <c r="D18" s="107">
        <v>7791</v>
      </c>
      <c r="E18" s="107">
        <v>18013</v>
      </c>
      <c r="F18" s="107">
        <v>389</v>
      </c>
      <c r="G18" s="107">
        <v>13887</v>
      </c>
      <c r="H18" s="107">
        <v>1519</v>
      </c>
      <c r="I18" s="107">
        <v>671</v>
      </c>
      <c r="J18" s="107">
        <v>3035</v>
      </c>
      <c r="K18" s="107">
        <v>1125</v>
      </c>
      <c r="L18" s="107">
        <v>0</v>
      </c>
      <c r="M18" s="107">
        <v>0</v>
      </c>
      <c r="N18" s="108">
        <v>51267</v>
      </c>
    </row>
    <row r="19" spans="2:14" s="19" customFormat="1" ht="16.5">
      <c r="B19" s="106" t="s">
        <v>14</v>
      </c>
      <c r="C19" s="107">
        <v>777</v>
      </c>
      <c r="D19" s="107">
        <v>502</v>
      </c>
      <c r="E19" s="107">
        <v>1266</v>
      </c>
      <c r="F19" s="107">
        <v>0</v>
      </c>
      <c r="G19" s="107">
        <v>1360</v>
      </c>
      <c r="H19" s="107">
        <v>2002</v>
      </c>
      <c r="I19" s="107">
        <v>0</v>
      </c>
      <c r="J19" s="107">
        <v>523</v>
      </c>
      <c r="K19" s="107">
        <v>1971</v>
      </c>
      <c r="L19" s="107">
        <v>0</v>
      </c>
      <c r="M19" s="107">
        <v>0</v>
      </c>
      <c r="N19" s="108">
        <v>8401</v>
      </c>
    </row>
    <row r="20" spans="2:14" s="19" customFormat="1" ht="16.5">
      <c r="B20" s="125" t="s">
        <v>1</v>
      </c>
      <c r="C20" s="114">
        <v>9345</v>
      </c>
      <c r="D20" s="114">
        <v>34115</v>
      </c>
      <c r="E20" s="114">
        <v>79275</v>
      </c>
      <c r="F20" s="114">
        <v>1142</v>
      </c>
      <c r="G20" s="114">
        <v>63117</v>
      </c>
      <c r="H20" s="114">
        <v>20962</v>
      </c>
      <c r="I20" s="114">
        <v>2378</v>
      </c>
      <c r="J20" s="114">
        <v>11655</v>
      </c>
      <c r="K20" s="114">
        <v>11755</v>
      </c>
      <c r="L20" s="114">
        <v>0</v>
      </c>
      <c r="M20" s="114">
        <v>105</v>
      </c>
      <c r="N20" s="114">
        <v>233849</v>
      </c>
    </row>
    <row r="21" spans="2:14" s="19" customFormat="1" ht="16.5">
      <c r="B21" s="59" t="s">
        <v>3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8">
        <v>0</v>
      </c>
    </row>
    <row r="22" spans="2:14" s="19" customFormat="1" ht="16.5">
      <c r="B22" s="106" t="s">
        <v>0</v>
      </c>
      <c r="C22" s="107">
        <v>2708</v>
      </c>
      <c r="D22" s="107">
        <v>14416</v>
      </c>
      <c r="E22" s="107">
        <v>34113</v>
      </c>
      <c r="F22" s="107">
        <v>521</v>
      </c>
      <c r="G22" s="107">
        <v>25686</v>
      </c>
      <c r="H22" s="107">
        <v>9731</v>
      </c>
      <c r="I22" s="107">
        <v>1376</v>
      </c>
      <c r="J22" s="107">
        <v>4604</v>
      </c>
      <c r="K22" s="107">
        <v>5046</v>
      </c>
      <c r="L22" s="107">
        <v>19</v>
      </c>
      <c r="M22" s="107">
        <v>54</v>
      </c>
      <c r="N22" s="108">
        <v>98274</v>
      </c>
    </row>
    <row r="23" spans="2:14" s="19" customFormat="1" ht="16.5">
      <c r="B23" s="106" t="s">
        <v>13</v>
      </c>
      <c r="C23" s="107">
        <v>5082</v>
      </c>
      <c r="D23" s="107">
        <v>5431</v>
      </c>
      <c r="E23" s="107">
        <v>11411</v>
      </c>
      <c r="F23" s="107">
        <v>317</v>
      </c>
      <c r="G23" s="107">
        <v>8380</v>
      </c>
      <c r="H23" s="107">
        <v>831</v>
      </c>
      <c r="I23" s="107">
        <v>312</v>
      </c>
      <c r="J23" s="107">
        <v>2010</v>
      </c>
      <c r="K23" s="107">
        <v>918</v>
      </c>
      <c r="L23" s="107">
        <v>0</v>
      </c>
      <c r="M23" s="107">
        <v>0</v>
      </c>
      <c r="N23" s="108">
        <v>34692</v>
      </c>
    </row>
    <row r="24" spans="2:14" s="19" customFormat="1" ht="16.5">
      <c r="B24" s="106" t="s">
        <v>14</v>
      </c>
      <c r="C24" s="107">
        <v>377</v>
      </c>
      <c r="D24" s="107">
        <v>258</v>
      </c>
      <c r="E24" s="107">
        <v>686</v>
      </c>
      <c r="F24" s="107">
        <v>0</v>
      </c>
      <c r="G24" s="107">
        <v>578</v>
      </c>
      <c r="H24" s="107">
        <v>1307</v>
      </c>
      <c r="I24" s="107">
        <v>0</v>
      </c>
      <c r="J24" s="107">
        <v>1026</v>
      </c>
      <c r="K24" s="107">
        <v>2102</v>
      </c>
      <c r="L24" s="107">
        <v>0</v>
      </c>
      <c r="M24" s="107">
        <v>0</v>
      </c>
      <c r="N24" s="108">
        <v>6334</v>
      </c>
    </row>
    <row r="25" spans="2:14" s="19" customFormat="1" ht="16.5">
      <c r="B25" s="125" t="s">
        <v>1</v>
      </c>
      <c r="C25" s="114">
        <v>8167</v>
      </c>
      <c r="D25" s="114">
        <v>20105</v>
      </c>
      <c r="E25" s="114">
        <v>46210</v>
      </c>
      <c r="F25" s="114">
        <v>838</v>
      </c>
      <c r="G25" s="114">
        <v>34644</v>
      </c>
      <c r="H25" s="114">
        <v>11869</v>
      </c>
      <c r="I25" s="114">
        <v>1688</v>
      </c>
      <c r="J25" s="114">
        <v>7640</v>
      </c>
      <c r="K25" s="114">
        <v>8066</v>
      </c>
      <c r="L25" s="114">
        <v>19</v>
      </c>
      <c r="M25" s="114">
        <v>54</v>
      </c>
      <c r="N25" s="114">
        <v>139300</v>
      </c>
    </row>
    <row r="26" spans="2:14" s="19" customFormat="1" ht="16.5">
      <c r="B26" s="59" t="s">
        <v>5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8">
        <v>0</v>
      </c>
    </row>
    <row r="27" spans="2:14" s="19" customFormat="1" ht="16.5">
      <c r="B27" s="106" t="s">
        <v>0</v>
      </c>
      <c r="C27" s="107">
        <v>4351</v>
      </c>
      <c r="D27" s="107">
        <v>18140</v>
      </c>
      <c r="E27" s="107">
        <v>40183</v>
      </c>
      <c r="F27" s="107">
        <v>547</v>
      </c>
      <c r="G27" s="107">
        <v>30402</v>
      </c>
      <c r="H27" s="107">
        <v>11063</v>
      </c>
      <c r="I27" s="107">
        <v>1280</v>
      </c>
      <c r="J27" s="107">
        <v>4871</v>
      </c>
      <c r="K27" s="107">
        <v>6475</v>
      </c>
      <c r="L27" s="107">
        <v>0</v>
      </c>
      <c r="M27" s="107">
        <v>26</v>
      </c>
      <c r="N27" s="108">
        <v>117338</v>
      </c>
    </row>
    <row r="28" spans="2:14" s="19" customFormat="1" ht="16.5">
      <c r="B28" s="106" t="s">
        <v>13</v>
      </c>
      <c r="C28" s="107">
        <v>3941</v>
      </c>
      <c r="D28" s="107">
        <v>6174</v>
      </c>
      <c r="E28" s="107">
        <v>14457</v>
      </c>
      <c r="F28" s="107">
        <v>542</v>
      </c>
      <c r="G28" s="107">
        <v>11336</v>
      </c>
      <c r="H28" s="107">
        <v>1705</v>
      </c>
      <c r="I28" s="107">
        <v>437</v>
      </c>
      <c r="J28" s="107">
        <v>1808</v>
      </c>
      <c r="K28" s="107">
        <v>1180</v>
      </c>
      <c r="L28" s="107">
        <v>0</v>
      </c>
      <c r="M28" s="107">
        <v>0</v>
      </c>
      <c r="N28" s="108">
        <v>41580</v>
      </c>
    </row>
    <row r="29" spans="2:14" s="19" customFormat="1" ht="16.5">
      <c r="B29" s="106" t="s">
        <v>14</v>
      </c>
      <c r="C29" s="107">
        <v>845</v>
      </c>
      <c r="D29" s="107">
        <v>647</v>
      </c>
      <c r="E29" s="107">
        <v>1391</v>
      </c>
      <c r="F29" s="107">
        <v>0</v>
      </c>
      <c r="G29" s="107">
        <v>1114</v>
      </c>
      <c r="H29" s="107">
        <v>1584</v>
      </c>
      <c r="I29" s="107">
        <v>17</v>
      </c>
      <c r="J29" s="107">
        <v>1906</v>
      </c>
      <c r="K29" s="107">
        <v>4983</v>
      </c>
      <c r="L29" s="107">
        <v>0</v>
      </c>
      <c r="M29" s="107">
        <v>0</v>
      </c>
      <c r="N29" s="108">
        <v>12487</v>
      </c>
    </row>
    <row r="30" spans="2:14" s="19" customFormat="1" ht="16.5">
      <c r="B30" s="125" t="s">
        <v>1</v>
      </c>
      <c r="C30" s="114">
        <v>9137</v>
      </c>
      <c r="D30" s="114">
        <v>24961</v>
      </c>
      <c r="E30" s="114">
        <v>56031</v>
      </c>
      <c r="F30" s="114">
        <v>1089</v>
      </c>
      <c r="G30" s="114">
        <v>42852</v>
      </c>
      <c r="H30" s="114">
        <v>14352</v>
      </c>
      <c r="I30" s="114">
        <v>1734</v>
      </c>
      <c r="J30" s="114">
        <v>8585</v>
      </c>
      <c r="K30" s="114">
        <v>12638</v>
      </c>
      <c r="L30" s="114">
        <v>0</v>
      </c>
      <c r="M30" s="114">
        <v>26</v>
      </c>
      <c r="N30" s="114">
        <v>171405</v>
      </c>
    </row>
    <row r="31" spans="2:14" s="19" customFormat="1" ht="16.5">
      <c r="B31" s="59" t="s">
        <v>4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8">
        <v>0</v>
      </c>
    </row>
    <row r="32" spans="2:14" s="19" customFormat="1" ht="16.5">
      <c r="B32" s="106" t="s">
        <v>0</v>
      </c>
      <c r="C32" s="107">
        <v>3357</v>
      </c>
      <c r="D32" s="107">
        <v>12076</v>
      </c>
      <c r="E32" s="107">
        <v>28661</v>
      </c>
      <c r="F32" s="107">
        <v>335</v>
      </c>
      <c r="G32" s="107">
        <v>21152</v>
      </c>
      <c r="H32" s="107">
        <v>6603</v>
      </c>
      <c r="I32" s="107">
        <v>855</v>
      </c>
      <c r="J32" s="107">
        <v>3977</v>
      </c>
      <c r="K32" s="107">
        <v>3607</v>
      </c>
      <c r="L32" s="107">
        <v>0</v>
      </c>
      <c r="M32" s="107">
        <v>60</v>
      </c>
      <c r="N32" s="108">
        <v>80683</v>
      </c>
    </row>
    <row r="33" spans="2:14" s="19" customFormat="1" ht="16.5">
      <c r="B33" s="106" t="s">
        <v>13</v>
      </c>
      <c r="C33" s="107">
        <v>2964</v>
      </c>
      <c r="D33" s="107">
        <v>2436</v>
      </c>
      <c r="E33" s="107">
        <v>5410</v>
      </c>
      <c r="F33" s="107">
        <v>74</v>
      </c>
      <c r="G33" s="107">
        <v>4015</v>
      </c>
      <c r="H33" s="107">
        <v>241</v>
      </c>
      <c r="I33" s="107">
        <v>247</v>
      </c>
      <c r="J33" s="107">
        <v>1016</v>
      </c>
      <c r="K33" s="107">
        <v>94</v>
      </c>
      <c r="L33" s="107">
        <v>0</v>
      </c>
      <c r="M33" s="107">
        <v>0</v>
      </c>
      <c r="N33" s="108">
        <v>16497</v>
      </c>
    </row>
    <row r="34" spans="2:14" s="19" customFormat="1" ht="16.5">
      <c r="B34" s="106" t="s">
        <v>14</v>
      </c>
      <c r="C34" s="107">
        <v>45</v>
      </c>
      <c r="D34" s="107">
        <v>91</v>
      </c>
      <c r="E34" s="107">
        <v>219</v>
      </c>
      <c r="F34" s="107">
        <v>0</v>
      </c>
      <c r="G34" s="107">
        <v>213</v>
      </c>
      <c r="H34" s="107">
        <v>385</v>
      </c>
      <c r="I34" s="107">
        <v>0</v>
      </c>
      <c r="J34" s="107">
        <v>200</v>
      </c>
      <c r="K34" s="107">
        <v>364</v>
      </c>
      <c r="L34" s="107">
        <v>0</v>
      </c>
      <c r="M34" s="107">
        <v>0</v>
      </c>
      <c r="N34" s="108">
        <v>1517</v>
      </c>
    </row>
    <row r="35" spans="2:14" s="19" customFormat="1" ht="16.5">
      <c r="B35" s="125" t="s">
        <v>1</v>
      </c>
      <c r="C35" s="114">
        <v>6366</v>
      </c>
      <c r="D35" s="114">
        <v>14603</v>
      </c>
      <c r="E35" s="114">
        <v>34290</v>
      </c>
      <c r="F35" s="114">
        <v>409</v>
      </c>
      <c r="G35" s="114">
        <v>25380</v>
      </c>
      <c r="H35" s="114">
        <v>7229</v>
      </c>
      <c r="I35" s="114">
        <v>1102</v>
      </c>
      <c r="J35" s="114">
        <v>5193</v>
      </c>
      <c r="K35" s="114">
        <v>4065</v>
      </c>
      <c r="L35" s="114">
        <v>0</v>
      </c>
      <c r="M35" s="114">
        <v>60</v>
      </c>
      <c r="N35" s="114">
        <v>98697</v>
      </c>
    </row>
    <row r="36" spans="2:14" s="19" customFormat="1" ht="16.5">
      <c r="B36" s="59" t="s">
        <v>6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8">
        <v>0</v>
      </c>
    </row>
    <row r="37" spans="2:14" s="19" customFormat="1" ht="16.5">
      <c r="B37" s="106" t="s">
        <v>0</v>
      </c>
      <c r="C37" s="107">
        <v>2704</v>
      </c>
      <c r="D37" s="107">
        <v>11431</v>
      </c>
      <c r="E37" s="107">
        <v>26817</v>
      </c>
      <c r="F37" s="107">
        <v>332</v>
      </c>
      <c r="G37" s="107">
        <v>20919</v>
      </c>
      <c r="H37" s="107">
        <v>8327</v>
      </c>
      <c r="I37" s="107">
        <v>899</v>
      </c>
      <c r="J37" s="107">
        <v>3856</v>
      </c>
      <c r="K37" s="107">
        <v>3849</v>
      </c>
      <c r="L37" s="107">
        <v>12</v>
      </c>
      <c r="M37" s="107">
        <v>81</v>
      </c>
      <c r="N37" s="108">
        <v>79227</v>
      </c>
    </row>
    <row r="38" spans="2:14" s="19" customFormat="1" ht="16.5">
      <c r="B38" s="106" t="s">
        <v>13</v>
      </c>
      <c r="C38" s="107">
        <v>2352</v>
      </c>
      <c r="D38" s="107">
        <v>4046</v>
      </c>
      <c r="E38" s="107">
        <v>8832</v>
      </c>
      <c r="F38" s="107">
        <v>117</v>
      </c>
      <c r="G38" s="107">
        <v>6601</v>
      </c>
      <c r="H38" s="107">
        <v>722</v>
      </c>
      <c r="I38" s="107">
        <v>171</v>
      </c>
      <c r="J38" s="107">
        <v>1062</v>
      </c>
      <c r="K38" s="107">
        <v>565</v>
      </c>
      <c r="L38" s="107">
        <v>0</v>
      </c>
      <c r="M38" s="107">
        <v>0</v>
      </c>
      <c r="N38" s="108">
        <v>24468</v>
      </c>
    </row>
    <row r="39" spans="2:14" s="19" customFormat="1" ht="16.5">
      <c r="B39" s="106" t="s">
        <v>14</v>
      </c>
      <c r="C39" s="107">
        <v>287</v>
      </c>
      <c r="D39" s="107">
        <v>66</v>
      </c>
      <c r="E39" s="107">
        <v>304</v>
      </c>
      <c r="F39" s="107">
        <v>0</v>
      </c>
      <c r="G39" s="107">
        <v>279</v>
      </c>
      <c r="H39" s="107">
        <v>498</v>
      </c>
      <c r="I39" s="107">
        <v>0</v>
      </c>
      <c r="J39" s="107">
        <v>438</v>
      </c>
      <c r="K39" s="107">
        <v>572</v>
      </c>
      <c r="L39" s="107">
        <v>0</v>
      </c>
      <c r="M39" s="107">
        <v>0</v>
      </c>
      <c r="N39" s="108">
        <v>2444</v>
      </c>
    </row>
    <row r="40" spans="2:14" s="19" customFormat="1" ht="16.5">
      <c r="B40" s="125" t="s">
        <v>1</v>
      </c>
      <c r="C40" s="114">
        <v>5343</v>
      </c>
      <c r="D40" s="114">
        <v>15543</v>
      </c>
      <c r="E40" s="114">
        <v>35953</v>
      </c>
      <c r="F40" s="114">
        <v>449</v>
      </c>
      <c r="G40" s="114">
        <v>27799</v>
      </c>
      <c r="H40" s="114">
        <v>9547</v>
      </c>
      <c r="I40" s="114">
        <v>1070</v>
      </c>
      <c r="J40" s="114">
        <v>5356</v>
      </c>
      <c r="K40" s="114">
        <v>4986</v>
      </c>
      <c r="L40" s="114">
        <v>12</v>
      </c>
      <c r="M40" s="114">
        <v>81</v>
      </c>
      <c r="N40" s="114">
        <v>106139</v>
      </c>
    </row>
    <row r="41" spans="2:14" s="19" customFormat="1" ht="16.5">
      <c r="B41" s="59" t="s">
        <v>7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8">
        <v>0</v>
      </c>
    </row>
    <row r="42" spans="2:14" s="19" customFormat="1" ht="16.5">
      <c r="B42" s="106" t="s">
        <v>0</v>
      </c>
      <c r="C42" s="107">
        <v>4462</v>
      </c>
      <c r="D42" s="107">
        <v>34149</v>
      </c>
      <c r="E42" s="107">
        <v>80373</v>
      </c>
      <c r="F42" s="107">
        <v>906</v>
      </c>
      <c r="G42" s="107">
        <v>58749</v>
      </c>
      <c r="H42" s="107">
        <v>20527</v>
      </c>
      <c r="I42" s="107">
        <v>2155</v>
      </c>
      <c r="J42" s="107">
        <v>7822</v>
      </c>
      <c r="K42" s="107">
        <v>8203</v>
      </c>
      <c r="L42" s="107">
        <v>20</v>
      </c>
      <c r="M42" s="107">
        <v>15</v>
      </c>
      <c r="N42" s="108">
        <v>217381</v>
      </c>
    </row>
    <row r="43" spans="2:14" s="19" customFormat="1" ht="16.5">
      <c r="B43" s="106" t="s">
        <v>13</v>
      </c>
      <c r="C43" s="107">
        <v>11731</v>
      </c>
      <c r="D43" s="107">
        <v>8603</v>
      </c>
      <c r="E43" s="107">
        <v>20411</v>
      </c>
      <c r="F43" s="107">
        <v>311</v>
      </c>
      <c r="G43" s="107">
        <v>15791</v>
      </c>
      <c r="H43" s="107">
        <v>1886</v>
      </c>
      <c r="I43" s="107">
        <v>418</v>
      </c>
      <c r="J43" s="107">
        <v>2092</v>
      </c>
      <c r="K43" s="107">
        <v>1134</v>
      </c>
      <c r="L43" s="107">
        <v>0</v>
      </c>
      <c r="M43" s="107">
        <v>0</v>
      </c>
      <c r="N43" s="108">
        <v>62377</v>
      </c>
    </row>
    <row r="44" spans="2:14" s="19" customFormat="1" ht="16.5">
      <c r="B44" s="106" t="s">
        <v>14</v>
      </c>
      <c r="C44" s="107">
        <v>1140</v>
      </c>
      <c r="D44" s="107">
        <v>1768</v>
      </c>
      <c r="E44" s="107">
        <v>3677</v>
      </c>
      <c r="F44" s="107">
        <v>6</v>
      </c>
      <c r="G44" s="107">
        <v>3137</v>
      </c>
      <c r="H44" s="107">
        <v>3302</v>
      </c>
      <c r="I44" s="107">
        <v>0</v>
      </c>
      <c r="J44" s="107">
        <v>1638</v>
      </c>
      <c r="K44" s="107">
        <v>5790</v>
      </c>
      <c r="L44" s="107">
        <v>0</v>
      </c>
      <c r="M44" s="107">
        <v>0</v>
      </c>
      <c r="N44" s="108">
        <v>20458</v>
      </c>
    </row>
    <row r="45" spans="2:14" s="19" customFormat="1" ht="16.5">
      <c r="B45" s="125" t="s">
        <v>1</v>
      </c>
      <c r="C45" s="114">
        <v>17333</v>
      </c>
      <c r="D45" s="114">
        <v>44520</v>
      </c>
      <c r="E45" s="114">
        <v>104461</v>
      </c>
      <c r="F45" s="114">
        <v>1223</v>
      </c>
      <c r="G45" s="114">
        <v>77677</v>
      </c>
      <c r="H45" s="114">
        <v>25715</v>
      </c>
      <c r="I45" s="114">
        <v>2573</v>
      </c>
      <c r="J45" s="114">
        <v>11552</v>
      </c>
      <c r="K45" s="114">
        <v>15127</v>
      </c>
      <c r="L45" s="114">
        <v>20</v>
      </c>
      <c r="M45" s="114">
        <v>15</v>
      </c>
      <c r="N45" s="114">
        <v>300216</v>
      </c>
    </row>
    <row r="46" spans="2:14" s="19" customFormat="1" ht="16.5">
      <c r="B46" s="59" t="s">
        <v>9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8">
        <v>0</v>
      </c>
    </row>
    <row r="47" spans="2:14" s="19" customFormat="1" ht="16.5">
      <c r="B47" s="106" t="s">
        <v>0</v>
      </c>
      <c r="C47" s="107">
        <v>7382</v>
      </c>
      <c r="D47" s="107">
        <v>42233</v>
      </c>
      <c r="E47" s="107">
        <v>99987</v>
      </c>
      <c r="F47" s="107">
        <v>1307</v>
      </c>
      <c r="G47" s="107">
        <v>75661</v>
      </c>
      <c r="H47" s="107">
        <v>25319</v>
      </c>
      <c r="I47" s="107">
        <v>2096</v>
      </c>
      <c r="J47" s="107">
        <v>11113</v>
      </c>
      <c r="K47" s="107">
        <v>14813</v>
      </c>
      <c r="L47" s="107">
        <v>0</v>
      </c>
      <c r="M47" s="107">
        <v>81</v>
      </c>
      <c r="N47" s="108">
        <v>279992</v>
      </c>
    </row>
    <row r="48" spans="2:14" s="19" customFormat="1" ht="16.5">
      <c r="B48" s="106" t="s">
        <v>13</v>
      </c>
      <c r="C48" s="107">
        <v>15116</v>
      </c>
      <c r="D48" s="107">
        <v>11789</v>
      </c>
      <c r="E48" s="107">
        <v>26826</v>
      </c>
      <c r="F48" s="107">
        <v>749</v>
      </c>
      <c r="G48" s="107">
        <v>20483</v>
      </c>
      <c r="H48" s="107">
        <v>994</v>
      </c>
      <c r="I48" s="107">
        <v>783</v>
      </c>
      <c r="J48" s="107">
        <v>5052</v>
      </c>
      <c r="K48" s="107">
        <v>2161</v>
      </c>
      <c r="L48" s="107">
        <v>0</v>
      </c>
      <c r="M48" s="107">
        <v>0</v>
      </c>
      <c r="N48" s="108">
        <v>83953</v>
      </c>
    </row>
    <row r="49" spans="2:14" s="19" customFormat="1" ht="16.5">
      <c r="B49" s="106" t="s">
        <v>14</v>
      </c>
      <c r="C49" s="107">
        <v>2185</v>
      </c>
      <c r="D49" s="107">
        <v>1698</v>
      </c>
      <c r="E49" s="107">
        <v>4523</v>
      </c>
      <c r="F49" s="107">
        <v>0</v>
      </c>
      <c r="G49" s="107">
        <v>3624</v>
      </c>
      <c r="H49" s="107">
        <v>5064</v>
      </c>
      <c r="I49" s="107">
        <v>0</v>
      </c>
      <c r="J49" s="107">
        <v>1568</v>
      </c>
      <c r="K49" s="107">
        <v>6523</v>
      </c>
      <c r="L49" s="107">
        <v>0</v>
      </c>
      <c r="M49" s="107">
        <v>0</v>
      </c>
      <c r="N49" s="108">
        <v>25185</v>
      </c>
    </row>
    <row r="50" spans="2:14" s="19" customFormat="1" ht="16.5">
      <c r="B50" s="125" t="s">
        <v>1</v>
      </c>
      <c r="C50" s="114">
        <v>24683</v>
      </c>
      <c r="D50" s="114">
        <v>55720</v>
      </c>
      <c r="E50" s="114">
        <v>131336</v>
      </c>
      <c r="F50" s="114">
        <v>2056</v>
      </c>
      <c r="G50" s="114">
        <v>99768</v>
      </c>
      <c r="H50" s="114">
        <v>31377</v>
      </c>
      <c r="I50" s="114">
        <v>2879</v>
      </c>
      <c r="J50" s="114">
        <v>17733</v>
      </c>
      <c r="K50" s="114">
        <v>23497</v>
      </c>
      <c r="L50" s="114">
        <v>0</v>
      </c>
      <c r="M50" s="114">
        <v>81</v>
      </c>
      <c r="N50" s="114">
        <v>389130</v>
      </c>
    </row>
    <row r="51" spans="2:14" s="19" customFormat="1" ht="16.5">
      <c r="B51" s="59" t="s">
        <v>8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</row>
    <row r="52" spans="2:14" s="19" customFormat="1" ht="16.5">
      <c r="B52" s="106" t="s">
        <v>0</v>
      </c>
      <c r="C52" s="108">
        <v>32452</v>
      </c>
      <c r="D52" s="108">
        <v>178491</v>
      </c>
      <c r="E52" s="108">
        <v>413649</v>
      </c>
      <c r="F52" s="108">
        <v>5655</v>
      </c>
      <c r="G52" s="108">
        <v>310684</v>
      </c>
      <c r="H52" s="108">
        <v>108323</v>
      </c>
      <c r="I52" s="108">
        <v>11417</v>
      </c>
      <c r="J52" s="108">
        <v>48446</v>
      </c>
      <c r="K52" s="108">
        <v>56848</v>
      </c>
      <c r="L52" s="108">
        <v>51</v>
      </c>
      <c r="M52" s="108">
        <v>493</v>
      </c>
      <c r="N52" s="108">
        <v>1166509</v>
      </c>
    </row>
    <row r="53" spans="2:14" s="19" customFormat="1" ht="16.5">
      <c r="B53" s="106" t="s">
        <v>13</v>
      </c>
      <c r="C53" s="108">
        <v>50903</v>
      </c>
      <c r="D53" s="108">
        <v>48428</v>
      </c>
      <c r="E53" s="108">
        <v>110129</v>
      </c>
      <c r="F53" s="108">
        <v>2549</v>
      </c>
      <c r="G53" s="108">
        <v>83880</v>
      </c>
      <c r="H53" s="108">
        <v>7898</v>
      </c>
      <c r="I53" s="108">
        <v>3132</v>
      </c>
      <c r="J53" s="108">
        <v>16592</v>
      </c>
      <c r="K53" s="108">
        <v>7177</v>
      </c>
      <c r="L53" s="108">
        <v>0</v>
      </c>
      <c r="M53" s="108">
        <v>0</v>
      </c>
      <c r="N53" s="108">
        <v>330688</v>
      </c>
    </row>
    <row r="54" spans="2:14" s="19" customFormat="1" ht="16.5">
      <c r="B54" s="106" t="s">
        <v>14</v>
      </c>
      <c r="C54" s="108">
        <v>6247</v>
      </c>
      <c r="D54" s="108">
        <v>5814</v>
      </c>
      <c r="E54" s="108">
        <v>14036</v>
      </c>
      <c r="F54" s="108">
        <v>6</v>
      </c>
      <c r="G54" s="108">
        <v>11740</v>
      </c>
      <c r="H54" s="108">
        <v>15343</v>
      </c>
      <c r="I54" s="108">
        <v>44</v>
      </c>
      <c r="J54" s="108">
        <v>7817</v>
      </c>
      <c r="K54" s="108">
        <v>23296</v>
      </c>
      <c r="L54" s="108">
        <v>0</v>
      </c>
      <c r="M54" s="108">
        <v>0</v>
      </c>
      <c r="N54" s="108">
        <v>84343</v>
      </c>
    </row>
    <row r="55" spans="2:14" s="21" customFormat="1" ht="17.25" thickBot="1">
      <c r="B55" s="116" t="s">
        <v>1</v>
      </c>
      <c r="C55" s="83">
        <v>89602</v>
      </c>
      <c r="D55" s="83">
        <v>232733</v>
      </c>
      <c r="E55" s="83">
        <v>537814</v>
      </c>
      <c r="F55" s="83">
        <v>8210</v>
      </c>
      <c r="G55" s="83">
        <v>406304</v>
      </c>
      <c r="H55" s="83">
        <v>131564</v>
      </c>
      <c r="I55" s="83">
        <v>14593</v>
      </c>
      <c r="J55" s="83">
        <v>72855</v>
      </c>
      <c r="K55" s="83">
        <v>87321</v>
      </c>
      <c r="L55" s="83">
        <v>51</v>
      </c>
      <c r="M55" s="83">
        <v>493</v>
      </c>
      <c r="N55" s="83">
        <v>1581540</v>
      </c>
    </row>
    <row r="56" s="19" customFormat="1" ht="16.5">
      <c r="F56" s="109"/>
    </row>
    <row r="57" spans="2:14" s="19" customFormat="1" ht="29.25" customHeight="1">
      <c r="B57" s="160" t="s">
        <v>114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</row>
    <row r="58" spans="2:14" s="19" customFormat="1" ht="32.25" customHeight="1">
      <c r="B58" s="160" t="s">
        <v>117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</row>
    <row r="59" spans="2:14" s="19" customFormat="1" ht="1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8" s="19" customFormat="1" ht="16.5">
      <c r="B60" s="161" t="s">
        <v>152</v>
      </c>
      <c r="C60" s="161"/>
      <c r="D60" s="161"/>
      <c r="E60" s="161"/>
      <c r="F60" s="161"/>
      <c r="G60" s="161"/>
      <c r="H60" s="161"/>
    </row>
    <row r="61" s="19" customFormat="1" ht="16.5"/>
    <row r="62" s="19" customFormat="1" ht="16.5"/>
    <row r="63" s="19" customFormat="1" ht="16.5"/>
    <row r="64" s="19" customFormat="1" ht="16.5"/>
  </sheetData>
  <sheetProtection/>
  <mergeCells count="4">
    <mergeCell ref="B57:N57"/>
    <mergeCell ref="B58:N58"/>
    <mergeCell ref="B60:H60"/>
    <mergeCell ref="B9:N9"/>
  </mergeCells>
  <hyperlinks>
    <hyperlink ref="K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24.7109375" style="1" customWidth="1"/>
    <col min="3" max="14" width="13.421875" style="1" customWidth="1"/>
    <col min="15" max="27" width="5.7109375" style="1" customWidth="1"/>
    <col min="28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</row>
    <row r="2" spans="1:15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</row>
    <row r="3" spans="1:15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</row>
    <row r="4" spans="1:13" s="26" customFormat="1" ht="16.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s="19" customFormat="1" ht="16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9" customFormat="1" ht="16.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121" t="s">
        <v>22</v>
      </c>
      <c r="L6" s="121"/>
      <c r="M6" s="121"/>
      <c r="N6" s="22"/>
      <c r="O6" s="22"/>
    </row>
    <row r="7" spans="1:15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9.75" customHeight="1" thickBot="1">
      <c r="A9" s="24"/>
      <c r="B9" s="157" t="s">
        <v>154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24"/>
    </row>
    <row r="10" spans="1:15" s="62" customFormat="1" ht="43.5" customHeight="1" thickBot="1">
      <c r="A10" s="86"/>
      <c r="B10" s="123"/>
      <c r="C10" s="122" t="s">
        <v>34</v>
      </c>
      <c r="D10" s="122" t="s">
        <v>35</v>
      </c>
      <c r="E10" s="122" t="s">
        <v>36</v>
      </c>
      <c r="F10" s="122" t="s">
        <v>118</v>
      </c>
      <c r="G10" s="122" t="s">
        <v>37</v>
      </c>
      <c r="H10" s="122" t="s">
        <v>38</v>
      </c>
      <c r="I10" s="122" t="s">
        <v>39</v>
      </c>
      <c r="J10" s="122" t="s">
        <v>40</v>
      </c>
      <c r="K10" s="122" t="s">
        <v>41</v>
      </c>
      <c r="L10" s="118" t="s">
        <v>184</v>
      </c>
      <c r="M10" s="118" t="s">
        <v>185</v>
      </c>
      <c r="N10" s="122" t="s">
        <v>15</v>
      </c>
      <c r="O10" s="86"/>
    </row>
    <row r="11" spans="1:15" s="31" customFormat="1" ht="16.5">
      <c r="A11" s="42"/>
      <c r="B11" s="43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</row>
    <row r="12" spans="1:15" s="31" customFormat="1" ht="16.5">
      <c r="A12" s="42"/>
      <c r="B12" s="46" t="s">
        <v>0</v>
      </c>
      <c r="C12" s="47">
        <v>1928</v>
      </c>
      <c r="D12" s="47">
        <v>10364</v>
      </c>
      <c r="E12" s="47">
        <v>22485</v>
      </c>
      <c r="F12" s="47">
        <v>647</v>
      </c>
      <c r="G12" s="47">
        <v>15497</v>
      </c>
      <c r="H12" s="47">
        <v>4226</v>
      </c>
      <c r="I12" s="47">
        <v>772</v>
      </c>
      <c r="J12" s="47">
        <v>2384</v>
      </c>
      <c r="K12" s="47">
        <v>3019</v>
      </c>
      <c r="L12" s="47"/>
      <c r="M12" s="47">
        <v>45</v>
      </c>
      <c r="N12" s="49">
        <v>61367</v>
      </c>
      <c r="O12" s="42"/>
    </row>
    <row r="13" spans="1:15" s="31" customFormat="1" ht="16.5">
      <c r="A13" s="42"/>
      <c r="B13" s="46" t="s">
        <v>13</v>
      </c>
      <c r="C13" s="47">
        <v>2558</v>
      </c>
      <c r="D13" s="47">
        <v>1103</v>
      </c>
      <c r="E13" s="47">
        <v>2411</v>
      </c>
      <c r="F13" s="47">
        <v>32</v>
      </c>
      <c r="G13" s="47">
        <v>1688</v>
      </c>
      <c r="H13" s="47">
        <v>0</v>
      </c>
      <c r="I13" s="47">
        <v>42</v>
      </c>
      <c r="J13" s="47">
        <v>204</v>
      </c>
      <c r="K13" s="47">
        <v>0</v>
      </c>
      <c r="L13" s="47"/>
      <c r="M13" s="47"/>
      <c r="N13" s="49">
        <v>8038</v>
      </c>
      <c r="O13" s="42"/>
    </row>
    <row r="14" spans="1:15" s="31" customFormat="1" ht="16.5">
      <c r="A14" s="42"/>
      <c r="B14" s="46" t="s">
        <v>14</v>
      </c>
      <c r="C14" s="47">
        <v>314</v>
      </c>
      <c r="D14" s="47">
        <v>409</v>
      </c>
      <c r="E14" s="47">
        <v>986</v>
      </c>
      <c r="F14" s="47">
        <v>0</v>
      </c>
      <c r="G14" s="47">
        <v>682</v>
      </c>
      <c r="H14" s="47">
        <v>554</v>
      </c>
      <c r="I14" s="47">
        <v>24</v>
      </c>
      <c r="J14" s="47">
        <v>281</v>
      </c>
      <c r="K14" s="47">
        <v>602</v>
      </c>
      <c r="L14" s="47"/>
      <c r="M14" s="47"/>
      <c r="N14" s="49">
        <v>3852</v>
      </c>
      <c r="O14" s="42"/>
    </row>
    <row r="15" spans="1:15" s="31" customFormat="1" ht="16.5">
      <c r="A15" s="42"/>
      <c r="B15" s="125" t="s">
        <v>1</v>
      </c>
      <c r="C15" s="111">
        <v>4800</v>
      </c>
      <c r="D15" s="111">
        <v>11876</v>
      </c>
      <c r="E15" s="111">
        <v>25882</v>
      </c>
      <c r="F15" s="111">
        <v>679</v>
      </c>
      <c r="G15" s="111">
        <v>17867</v>
      </c>
      <c r="H15" s="111">
        <v>4780</v>
      </c>
      <c r="I15" s="111">
        <v>838</v>
      </c>
      <c r="J15" s="111">
        <v>2869</v>
      </c>
      <c r="K15" s="111">
        <v>3621</v>
      </c>
      <c r="L15" s="111"/>
      <c r="M15" s="111">
        <v>45</v>
      </c>
      <c r="N15" s="111">
        <v>73257</v>
      </c>
      <c r="O15" s="42"/>
    </row>
    <row r="16" spans="1:15" s="31" customFormat="1" ht="16.5">
      <c r="A16" s="42"/>
      <c r="B16" s="44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9">
        <v>0</v>
      </c>
      <c r="O16" s="42"/>
    </row>
    <row r="17" spans="1:15" s="31" customFormat="1" ht="16.5">
      <c r="A17" s="42"/>
      <c r="B17" s="46" t="s">
        <v>0</v>
      </c>
      <c r="C17" s="47">
        <v>2004</v>
      </c>
      <c r="D17" s="47">
        <v>13310</v>
      </c>
      <c r="E17" s="47">
        <v>31158</v>
      </c>
      <c r="F17" s="47">
        <v>498</v>
      </c>
      <c r="G17" s="47">
        <v>24767</v>
      </c>
      <c r="H17" s="47">
        <v>8240</v>
      </c>
      <c r="I17" s="47">
        <v>1220</v>
      </c>
      <c r="J17" s="47">
        <v>4721</v>
      </c>
      <c r="K17" s="47">
        <v>4272</v>
      </c>
      <c r="L17" s="47"/>
      <c r="M17" s="47">
        <v>97</v>
      </c>
      <c r="N17" s="49">
        <v>90287</v>
      </c>
      <c r="O17" s="42"/>
    </row>
    <row r="18" spans="1:15" s="31" customFormat="1" ht="16.5">
      <c r="A18" s="42"/>
      <c r="B18" s="46" t="s">
        <v>13</v>
      </c>
      <c r="C18" s="47">
        <v>2486</v>
      </c>
      <c r="D18" s="47">
        <v>3986</v>
      </c>
      <c r="E18" s="47">
        <v>9074</v>
      </c>
      <c r="F18" s="47">
        <v>257</v>
      </c>
      <c r="G18" s="47">
        <v>7041</v>
      </c>
      <c r="H18" s="47">
        <v>688</v>
      </c>
      <c r="I18" s="47">
        <v>419</v>
      </c>
      <c r="J18" s="47">
        <v>1625</v>
      </c>
      <c r="K18" s="47">
        <v>653</v>
      </c>
      <c r="L18" s="47"/>
      <c r="M18" s="47"/>
      <c r="N18" s="49">
        <v>26229</v>
      </c>
      <c r="O18" s="42"/>
    </row>
    <row r="19" spans="1:15" s="31" customFormat="1" ht="16.5">
      <c r="A19" s="42"/>
      <c r="B19" s="46" t="s">
        <v>14</v>
      </c>
      <c r="C19" s="47">
        <v>433</v>
      </c>
      <c r="D19" s="47">
        <v>250</v>
      </c>
      <c r="E19" s="47">
        <v>623</v>
      </c>
      <c r="F19" s="47">
        <v>0</v>
      </c>
      <c r="G19" s="47">
        <v>677</v>
      </c>
      <c r="H19" s="47">
        <v>1014</v>
      </c>
      <c r="I19" s="47">
        <v>0</v>
      </c>
      <c r="J19" s="47">
        <v>272</v>
      </c>
      <c r="K19" s="47">
        <v>753</v>
      </c>
      <c r="L19" s="47"/>
      <c r="M19" s="47"/>
      <c r="N19" s="49">
        <v>4022</v>
      </c>
      <c r="O19" s="42"/>
    </row>
    <row r="20" spans="1:15" s="31" customFormat="1" ht="16.5">
      <c r="A20" s="42"/>
      <c r="B20" s="125" t="s">
        <v>1</v>
      </c>
      <c r="C20" s="111">
        <v>4923</v>
      </c>
      <c r="D20" s="111">
        <v>17546</v>
      </c>
      <c r="E20" s="111">
        <v>40855</v>
      </c>
      <c r="F20" s="111">
        <v>755</v>
      </c>
      <c r="G20" s="111">
        <v>32485</v>
      </c>
      <c r="H20" s="111">
        <v>9942</v>
      </c>
      <c r="I20" s="111">
        <v>1639</v>
      </c>
      <c r="J20" s="111">
        <v>6618</v>
      </c>
      <c r="K20" s="111">
        <v>5678</v>
      </c>
      <c r="L20" s="111"/>
      <c r="M20" s="111">
        <v>97</v>
      </c>
      <c r="N20" s="111">
        <v>120538</v>
      </c>
      <c r="O20" s="42"/>
    </row>
    <row r="21" spans="1:15" s="31" customFormat="1" ht="16.5">
      <c r="A21" s="42"/>
      <c r="B21" s="44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>
        <v>0</v>
      </c>
      <c r="O21" s="42"/>
    </row>
    <row r="22" spans="1:15" s="31" customFormat="1" ht="16.5">
      <c r="A22" s="42"/>
      <c r="B22" s="46" t="s">
        <v>0</v>
      </c>
      <c r="C22" s="47">
        <v>1425</v>
      </c>
      <c r="D22" s="47">
        <v>7458</v>
      </c>
      <c r="E22" s="47">
        <v>17675</v>
      </c>
      <c r="F22" s="47">
        <v>338</v>
      </c>
      <c r="G22" s="47">
        <v>13257</v>
      </c>
      <c r="H22" s="47">
        <v>4552</v>
      </c>
      <c r="I22" s="47">
        <v>997</v>
      </c>
      <c r="J22" s="47">
        <v>2642</v>
      </c>
      <c r="K22" s="47">
        <v>2683</v>
      </c>
      <c r="L22" s="47">
        <v>16</v>
      </c>
      <c r="M22" s="47">
        <v>38</v>
      </c>
      <c r="N22" s="49">
        <v>51081</v>
      </c>
      <c r="O22" s="42"/>
    </row>
    <row r="23" spans="1:15" s="31" customFormat="1" ht="16.5">
      <c r="A23" s="42"/>
      <c r="B23" s="46" t="s">
        <v>13</v>
      </c>
      <c r="C23" s="47">
        <v>2624</v>
      </c>
      <c r="D23" s="47">
        <v>2751</v>
      </c>
      <c r="E23" s="47">
        <v>5817</v>
      </c>
      <c r="F23" s="47">
        <v>205</v>
      </c>
      <c r="G23" s="47">
        <v>4234</v>
      </c>
      <c r="H23" s="47">
        <v>347</v>
      </c>
      <c r="I23" s="47">
        <v>203</v>
      </c>
      <c r="J23" s="47">
        <v>927</v>
      </c>
      <c r="K23" s="47">
        <v>373</v>
      </c>
      <c r="L23" s="47"/>
      <c r="M23" s="47"/>
      <c r="N23" s="49">
        <v>17481</v>
      </c>
      <c r="O23" s="42"/>
    </row>
    <row r="24" spans="1:15" s="31" customFormat="1" ht="16.5">
      <c r="A24" s="42"/>
      <c r="B24" s="46" t="s">
        <v>14</v>
      </c>
      <c r="C24" s="47">
        <v>195</v>
      </c>
      <c r="D24" s="47">
        <v>133</v>
      </c>
      <c r="E24" s="47">
        <v>337</v>
      </c>
      <c r="F24" s="47">
        <v>0</v>
      </c>
      <c r="G24" s="47">
        <v>355</v>
      </c>
      <c r="H24" s="47">
        <v>693</v>
      </c>
      <c r="I24" s="47">
        <v>0</v>
      </c>
      <c r="J24" s="47">
        <v>465</v>
      </c>
      <c r="K24" s="47">
        <v>878</v>
      </c>
      <c r="L24" s="47"/>
      <c r="M24" s="47"/>
      <c r="N24" s="49">
        <v>3056</v>
      </c>
      <c r="O24" s="42"/>
    </row>
    <row r="25" spans="1:15" s="31" customFormat="1" ht="16.5">
      <c r="A25" s="42"/>
      <c r="B25" s="125" t="s">
        <v>1</v>
      </c>
      <c r="C25" s="111">
        <v>4244</v>
      </c>
      <c r="D25" s="111">
        <v>10342</v>
      </c>
      <c r="E25" s="111">
        <v>23829</v>
      </c>
      <c r="F25" s="111">
        <v>543</v>
      </c>
      <c r="G25" s="111">
        <v>17846</v>
      </c>
      <c r="H25" s="111">
        <v>5592</v>
      </c>
      <c r="I25" s="111">
        <v>1200</v>
      </c>
      <c r="J25" s="111">
        <v>4034</v>
      </c>
      <c r="K25" s="111">
        <v>3934</v>
      </c>
      <c r="L25" s="111">
        <v>16</v>
      </c>
      <c r="M25" s="111">
        <v>38</v>
      </c>
      <c r="N25" s="111">
        <v>71618</v>
      </c>
      <c r="O25" s="42"/>
    </row>
    <row r="26" spans="1:15" s="31" customFormat="1" ht="16.5">
      <c r="A26" s="42"/>
      <c r="B26" s="44" t="s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>
        <v>0</v>
      </c>
      <c r="O26" s="42"/>
    </row>
    <row r="27" spans="1:15" s="31" customFormat="1" ht="16.5">
      <c r="A27" s="42"/>
      <c r="B27" s="46" t="s">
        <v>0</v>
      </c>
      <c r="C27" s="47">
        <v>2247</v>
      </c>
      <c r="D27" s="47">
        <v>9387</v>
      </c>
      <c r="E27" s="47">
        <v>20910</v>
      </c>
      <c r="F27" s="47">
        <v>361</v>
      </c>
      <c r="G27" s="47">
        <v>15556</v>
      </c>
      <c r="H27" s="47">
        <v>5112</v>
      </c>
      <c r="I27" s="47">
        <v>920</v>
      </c>
      <c r="J27" s="47">
        <v>2990</v>
      </c>
      <c r="K27" s="47">
        <v>3525</v>
      </c>
      <c r="L27" s="47"/>
      <c r="M27" s="47">
        <v>25</v>
      </c>
      <c r="N27" s="49">
        <v>61033</v>
      </c>
      <c r="O27" s="42"/>
    </row>
    <row r="28" spans="1:15" s="31" customFormat="1" ht="16.5">
      <c r="A28" s="42"/>
      <c r="B28" s="46" t="s">
        <v>13</v>
      </c>
      <c r="C28" s="47">
        <v>2008</v>
      </c>
      <c r="D28" s="47">
        <v>3148</v>
      </c>
      <c r="E28" s="47">
        <v>7440</v>
      </c>
      <c r="F28" s="47">
        <v>354</v>
      </c>
      <c r="G28" s="47">
        <v>5754</v>
      </c>
      <c r="H28" s="47">
        <v>779</v>
      </c>
      <c r="I28" s="47">
        <v>292</v>
      </c>
      <c r="J28" s="47">
        <v>832</v>
      </c>
      <c r="K28" s="47">
        <v>519</v>
      </c>
      <c r="L28" s="47"/>
      <c r="M28" s="47"/>
      <c r="N28" s="49">
        <v>21126</v>
      </c>
      <c r="O28" s="42"/>
    </row>
    <row r="29" spans="1:15" s="31" customFormat="1" ht="16.5">
      <c r="A29" s="42"/>
      <c r="B29" s="46" t="s">
        <v>14</v>
      </c>
      <c r="C29" s="47">
        <v>416</v>
      </c>
      <c r="D29" s="47">
        <v>327</v>
      </c>
      <c r="E29" s="47">
        <v>718</v>
      </c>
      <c r="F29" s="47">
        <v>0</v>
      </c>
      <c r="G29" s="47">
        <v>569</v>
      </c>
      <c r="H29" s="47">
        <v>778</v>
      </c>
      <c r="I29" s="47">
        <v>17</v>
      </c>
      <c r="J29" s="47">
        <v>868</v>
      </c>
      <c r="K29" s="47">
        <v>2518</v>
      </c>
      <c r="L29" s="47"/>
      <c r="M29" s="47"/>
      <c r="N29" s="49">
        <v>6211</v>
      </c>
      <c r="O29" s="42"/>
    </row>
    <row r="30" spans="1:15" s="31" customFormat="1" ht="16.5">
      <c r="A30" s="42"/>
      <c r="B30" s="125" t="s">
        <v>1</v>
      </c>
      <c r="C30" s="111">
        <v>4671</v>
      </c>
      <c r="D30" s="111">
        <v>12862</v>
      </c>
      <c r="E30" s="111">
        <v>29068</v>
      </c>
      <c r="F30" s="111">
        <v>715</v>
      </c>
      <c r="G30" s="111">
        <v>21879</v>
      </c>
      <c r="H30" s="111">
        <v>6669</v>
      </c>
      <c r="I30" s="111">
        <v>1229</v>
      </c>
      <c r="J30" s="111">
        <v>4690</v>
      </c>
      <c r="K30" s="111">
        <v>6562</v>
      </c>
      <c r="L30" s="111"/>
      <c r="M30" s="111">
        <v>25</v>
      </c>
      <c r="N30" s="111">
        <v>88370</v>
      </c>
      <c r="O30" s="42"/>
    </row>
    <row r="31" spans="1:15" s="31" customFormat="1" ht="16.5">
      <c r="A31" s="42"/>
      <c r="B31" s="44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>
        <v>0</v>
      </c>
      <c r="O31" s="42"/>
    </row>
    <row r="32" spans="1:15" s="31" customFormat="1" ht="16.5">
      <c r="A32" s="42"/>
      <c r="B32" s="46" t="s">
        <v>0</v>
      </c>
      <c r="C32" s="47">
        <v>1734</v>
      </c>
      <c r="D32" s="47">
        <v>6234</v>
      </c>
      <c r="E32" s="47">
        <v>14937</v>
      </c>
      <c r="F32" s="47">
        <v>224</v>
      </c>
      <c r="G32" s="47">
        <v>10834</v>
      </c>
      <c r="H32" s="47">
        <v>3077</v>
      </c>
      <c r="I32" s="47">
        <v>674</v>
      </c>
      <c r="J32" s="47">
        <v>1987</v>
      </c>
      <c r="K32" s="47">
        <v>1808</v>
      </c>
      <c r="L32" s="47"/>
      <c r="M32" s="47">
        <v>39</v>
      </c>
      <c r="N32" s="49">
        <v>41548</v>
      </c>
      <c r="O32" s="42"/>
    </row>
    <row r="33" spans="1:15" s="31" customFormat="1" ht="16.5">
      <c r="A33" s="42"/>
      <c r="B33" s="46" t="s">
        <v>13</v>
      </c>
      <c r="C33" s="47">
        <v>1523</v>
      </c>
      <c r="D33" s="47">
        <v>1277</v>
      </c>
      <c r="E33" s="47">
        <v>2706</v>
      </c>
      <c r="F33" s="47">
        <v>54</v>
      </c>
      <c r="G33" s="47">
        <v>2119</v>
      </c>
      <c r="H33" s="47">
        <v>114</v>
      </c>
      <c r="I33" s="47">
        <v>171</v>
      </c>
      <c r="J33" s="47">
        <v>579</v>
      </c>
      <c r="K33" s="47">
        <v>51</v>
      </c>
      <c r="L33" s="47"/>
      <c r="M33" s="47"/>
      <c r="N33" s="49">
        <v>8594</v>
      </c>
      <c r="O33" s="42"/>
    </row>
    <row r="34" spans="1:15" s="31" customFormat="1" ht="16.5">
      <c r="A34" s="42"/>
      <c r="B34" s="46" t="s">
        <v>14</v>
      </c>
      <c r="C34" s="47">
        <v>25</v>
      </c>
      <c r="D34" s="47">
        <v>45</v>
      </c>
      <c r="E34" s="47">
        <v>112</v>
      </c>
      <c r="F34" s="47">
        <v>0</v>
      </c>
      <c r="G34" s="47">
        <v>99</v>
      </c>
      <c r="H34" s="47">
        <v>185</v>
      </c>
      <c r="I34" s="47">
        <v>0</v>
      </c>
      <c r="J34" s="47">
        <v>151</v>
      </c>
      <c r="K34" s="47">
        <v>190</v>
      </c>
      <c r="L34" s="47"/>
      <c r="M34" s="47"/>
      <c r="N34" s="49">
        <v>807</v>
      </c>
      <c r="O34" s="42"/>
    </row>
    <row r="35" spans="1:15" s="31" customFormat="1" ht="16.5">
      <c r="A35" s="42"/>
      <c r="B35" s="125" t="s">
        <v>1</v>
      </c>
      <c r="C35" s="111">
        <v>3282</v>
      </c>
      <c r="D35" s="111">
        <v>7556</v>
      </c>
      <c r="E35" s="111">
        <v>17755</v>
      </c>
      <c r="F35" s="111">
        <v>278</v>
      </c>
      <c r="G35" s="111">
        <v>13052</v>
      </c>
      <c r="H35" s="111">
        <v>3376</v>
      </c>
      <c r="I35" s="111">
        <v>845</v>
      </c>
      <c r="J35" s="111">
        <v>2717</v>
      </c>
      <c r="K35" s="111">
        <v>2049</v>
      </c>
      <c r="L35" s="111"/>
      <c r="M35" s="111">
        <v>39</v>
      </c>
      <c r="N35" s="111">
        <v>50949</v>
      </c>
      <c r="O35" s="42"/>
    </row>
    <row r="36" spans="1:15" s="31" customFormat="1" ht="16.5">
      <c r="A36" s="42"/>
      <c r="B36" s="44" t="s">
        <v>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9">
        <v>0</v>
      </c>
      <c r="O36" s="42"/>
    </row>
    <row r="37" spans="1:15" s="31" customFormat="1" ht="16.5">
      <c r="A37" s="42"/>
      <c r="B37" s="46" t="s">
        <v>0</v>
      </c>
      <c r="C37" s="47">
        <v>1442</v>
      </c>
      <c r="D37" s="47">
        <v>5948</v>
      </c>
      <c r="E37" s="47">
        <v>13832</v>
      </c>
      <c r="F37" s="47">
        <v>198</v>
      </c>
      <c r="G37" s="47">
        <v>10661</v>
      </c>
      <c r="H37" s="47">
        <v>3832</v>
      </c>
      <c r="I37" s="47">
        <v>632</v>
      </c>
      <c r="J37" s="47">
        <v>2245</v>
      </c>
      <c r="K37" s="47">
        <v>2123</v>
      </c>
      <c r="L37" s="47">
        <v>9</v>
      </c>
      <c r="M37" s="47">
        <v>66</v>
      </c>
      <c r="N37" s="49">
        <v>40988</v>
      </c>
      <c r="O37" s="42"/>
    </row>
    <row r="38" spans="1:15" s="31" customFormat="1" ht="16.5">
      <c r="A38" s="42"/>
      <c r="B38" s="46" t="s">
        <v>13</v>
      </c>
      <c r="C38" s="47">
        <v>1203</v>
      </c>
      <c r="D38" s="47">
        <v>2005</v>
      </c>
      <c r="E38" s="47">
        <v>4532</v>
      </c>
      <c r="F38" s="47">
        <v>81</v>
      </c>
      <c r="G38" s="47">
        <v>3382</v>
      </c>
      <c r="H38" s="47">
        <v>366</v>
      </c>
      <c r="I38" s="47">
        <v>143</v>
      </c>
      <c r="J38" s="47">
        <v>535</v>
      </c>
      <c r="K38" s="47">
        <v>258</v>
      </c>
      <c r="L38" s="47"/>
      <c r="M38" s="47"/>
      <c r="N38" s="49">
        <v>12505</v>
      </c>
      <c r="O38" s="42"/>
    </row>
    <row r="39" spans="1:15" s="31" customFormat="1" ht="16.5">
      <c r="A39" s="42"/>
      <c r="B39" s="46" t="s">
        <v>14</v>
      </c>
      <c r="C39" s="47">
        <v>146</v>
      </c>
      <c r="D39" s="47">
        <v>38</v>
      </c>
      <c r="E39" s="47">
        <v>156</v>
      </c>
      <c r="F39" s="47">
        <v>0</v>
      </c>
      <c r="G39" s="47">
        <v>143</v>
      </c>
      <c r="H39" s="47">
        <v>233</v>
      </c>
      <c r="I39" s="47">
        <v>0</v>
      </c>
      <c r="J39" s="47">
        <v>244</v>
      </c>
      <c r="K39" s="47">
        <v>217</v>
      </c>
      <c r="L39" s="47"/>
      <c r="M39" s="47"/>
      <c r="N39" s="49">
        <v>1177</v>
      </c>
      <c r="O39" s="42"/>
    </row>
    <row r="40" spans="1:15" s="31" customFormat="1" ht="16.5">
      <c r="A40" s="42"/>
      <c r="B40" s="125" t="s">
        <v>1</v>
      </c>
      <c r="C40" s="111">
        <v>2791</v>
      </c>
      <c r="D40" s="111">
        <v>7991</v>
      </c>
      <c r="E40" s="111">
        <v>18520</v>
      </c>
      <c r="F40" s="111">
        <v>279</v>
      </c>
      <c r="G40" s="111">
        <v>14186</v>
      </c>
      <c r="H40" s="111">
        <v>4431</v>
      </c>
      <c r="I40" s="111">
        <v>775</v>
      </c>
      <c r="J40" s="111">
        <v>3024</v>
      </c>
      <c r="K40" s="111">
        <v>2598</v>
      </c>
      <c r="L40" s="111">
        <v>9</v>
      </c>
      <c r="M40" s="111">
        <v>66</v>
      </c>
      <c r="N40" s="111">
        <v>54670</v>
      </c>
      <c r="O40" s="42"/>
    </row>
    <row r="41" spans="1:15" s="31" customFormat="1" ht="16.5">
      <c r="A41" s="42"/>
      <c r="B41" s="44" t="s">
        <v>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>
        <v>0</v>
      </c>
      <c r="O41" s="42"/>
    </row>
    <row r="42" spans="1:15" s="31" customFormat="1" ht="16.5">
      <c r="A42" s="42"/>
      <c r="B42" s="46" t="s">
        <v>0</v>
      </c>
      <c r="C42" s="47">
        <v>2320</v>
      </c>
      <c r="D42" s="47">
        <v>17597</v>
      </c>
      <c r="E42" s="47">
        <v>41417</v>
      </c>
      <c r="F42" s="47">
        <v>606</v>
      </c>
      <c r="G42" s="47">
        <v>30310</v>
      </c>
      <c r="H42" s="47">
        <v>9541</v>
      </c>
      <c r="I42" s="47">
        <v>1507</v>
      </c>
      <c r="J42" s="47">
        <v>4570</v>
      </c>
      <c r="K42" s="47">
        <v>3889</v>
      </c>
      <c r="L42" s="47">
        <v>7</v>
      </c>
      <c r="M42" s="47">
        <v>15</v>
      </c>
      <c r="N42" s="49">
        <v>111779</v>
      </c>
      <c r="O42" s="42"/>
    </row>
    <row r="43" spans="1:15" s="31" customFormat="1" ht="16.5">
      <c r="A43" s="42"/>
      <c r="B43" s="46" t="s">
        <v>13</v>
      </c>
      <c r="C43" s="47">
        <v>6117</v>
      </c>
      <c r="D43" s="47">
        <v>4419</v>
      </c>
      <c r="E43" s="47">
        <v>10387</v>
      </c>
      <c r="F43" s="47">
        <v>209</v>
      </c>
      <c r="G43" s="47">
        <v>8025</v>
      </c>
      <c r="H43" s="47">
        <v>862</v>
      </c>
      <c r="I43" s="47">
        <v>327</v>
      </c>
      <c r="J43" s="47">
        <v>1165</v>
      </c>
      <c r="K43" s="47">
        <v>663</v>
      </c>
      <c r="L43" s="47"/>
      <c r="M43" s="47"/>
      <c r="N43" s="49">
        <v>32174</v>
      </c>
      <c r="O43" s="42"/>
    </row>
    <row r="44" spans="1:15" s="31" customFormat="1" ht="16.5">
      <c r="A44" s="42"/>
      <c r="B44" s="46" t="s">
        <v>14</v>
      </c>
      <c r="C44" s="47">
        <v>603</v>
      </c>
      <c r="D44" s="47">
        <v>909</v>
      </c>
      <c r="E44" s="47">
        <v>1877</v>
      </c>
      <c r="F44" s="47">
        <v>4</v>
      </c>
      <c r="G44" s="47">
        <v>1578</v>
      </c>
      <c r="H44" s="47">
        <v>1539</v>
      </c>
      <c r="I44" s="47">
        <v>0</v>
      </c>
      <c r="J44" s="47">
        <v>852</v>
      </c>
      <c r="K44" s="47">
        <v>2597</v>
      </c>
      <c r="L44" s="47"/>
      <c r="M44" s="47"/>
      <c r="N44" s="49">
        <v>9959</v>
      </c>
      <c r="O44" s="42"/>
    </row>
    <row r="45" spans="1:15" s="31" customFormat="1" ht="16.5">
      <c r="A45" s="42"/>
      <c r="B45" s="125" t="s">
        <v>1</v>
      </c>
      <c r="C45" s="111">
        <v>9040</v>
      </c>
      <c r="D45" s="111">
        <v>22925</v>
      </c>
      <c r="E45" s="111">
        <v>53681</v>
      </c>
      <c r="F45" s="111">
        <v>819</v>
      </c>
      <c r="G45" s="111">
        <v>39913</v>
      </c>
      <c r="H45" s="111">
        <v>11942</v>
      </c>
      <c r="I45" s="111">
        <v>1834</v>
      </c>
      <c r="J45" s="111">
        <v>6587</v>
      </c>
      <c r="K45" s="111">
        <v>7149</v>
      </c>
      <c r="L45" s="111">
        <v>7</v>
      </c>
      <c r="M45" s="111">
        <v>15</v>
      </c>
      <c r="N45" s="111">
        <v>153912</v>
      </c>
      <c r="O45" s="42"/>
    </row>
    <row r="46" spans="1:15" s="31" customFormat="1" ht="16.5">
      <c r="A46" s="42"/>
      <c r="B46" s="44" t="s">
        <v>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>
        <v>0</v>
      </c>
      <c r="O46" s="42"/>
    </row>
    <row r="47" spans="1:15" s="31" customFormat="1" ht="16.5">
      <c r="A47" s="42"/>
      <c r="B47" s="46" t="s">
        <v>0</v>
      </c>
      <c r="C47" s="47">
        <v>3920</v>
      </c>
      <c r="D47" s="47">
        <v>21871</v>
      </c>
      <c r="E47" s="47">
        <v>51553</v>
      </c>
      <c r="F47" s="47">
        <v>852</v>
      </c>
      <c r="G47" s="47">
        <v>39218</v>
      </c>
      <c r="H47" s="47">
        <v>11695</v>
      </c>
      <c r="I47" s="47">
        <v>1570</v>
      </c>
      <c r="J47" s="47">
        <v>6615</v>
      </c>
      <c r="K47" s="47">
        <v>7617</v>
      </c>
      <c r="L47" s="47"/>
      <c r="M47" s="47">
        <v>63</v>
      </c>
      <c r="N47" s="49">
        <v>144974</v>
      </c>
      <c r="O47" s="42"/>
    </row>
    <row r="48" spans="1:15" s="31" customFormat="1" ht="16.5">
      <c r="A48" s="42"/>
      <c r="B48" s="46" t="s">
        <v>13</v>
      </c>
      <c r="C48" s="47">
        <v>7771</v>
      </c>
      <c r="D48" s="47">
        <v>6019</v>
      </c>
      <c r="E48" s="47">
        <v>13583</v>
      </c>
      <c r="F48" s="47">
        <v>504</v>
      </c>
      <c r="G48" s="47">
        <v>10250</v>
      </c>
      <c r="H48" s="47">
        <v>523</v>
      </c>
      <c r="I48" s="47">
        <v>552</v>
      </c>
      <c r="J48" s="47">
        <v>2261</v>
      </c>
      <c r="K48" s="47">
        <v>960</v>
      </c>
      <c r="L48" s="47"/>
      <c r="M48" s="47"/>
      <c r="N48" s="49">
        <v>42423</v>
      </c>
      <c r="O48" s="42"/>
    </row>
    <row r="49" spans="1:15" s="31" customFormat="1" ht="16.5">
      <c r="A49" s="42"/>
      <c r="B49" s="46" t="s">
        <v>14</v>
      </c>
      <c r="C49" s="47">
        <v>1137</v>
      </c>
      <c r="D49" s="47">
        <v>861</v>
      </c>
      <c r="E49" s="47">
        <v>2370</v>
      </c>
      <c r="F49" s="47">
        <v>0</v>
      </c>
      <c r="G49" s="47">
        <v>1822</v>
      </c>
      <c r="H49" s="47">
        <v>2458</v>
      </c>
      <c r="I49" s="47">
        <v>0</v>
      </c>
      <c r="J49" s="47">
        <v>765</v>
      </c>
      <c r="K49" s="47">
        <v>2913</v>
      </c>
      <c r="L49" s="47"/>
      <c r="M49" s="47"/>
      <c r="N49" s="49">
        <v>12326</v>
      </c>
      <c r="O49" s="42"/>
    </row>
    <row r="50" spans="1:15" s="31" customFormat="1" ht="16.5">
      <c r="A50" s="42"/>
      <c r="B50" s="125" t="s">
        <v>1</v>
      </c>
      <c r="C50" s="111">
        <v>12828</v>
      </c>
      <c r="D50" s="111">
        <v>28751</v>
      </c>
      <c r="E50" s="111">
        <v>67506</v>
      </c>
      <c r="F50" s="111">
        <v>1356</v>
      </c>
      <c r="G50" s="111">
        <v>51290</v>
      </c>
      <c r="H50" s="111">
        <v>14676</v>
      </c>
      <c r="I50" s="111">
        <v>2122</v>
      </c>
      <c r="J50" s="111">
        <v>9641</v>
      </c>
      <c r="K50" s="111">
        <v>11490</v>
      </c>
      <c r="L50" s="111"/>
      <c r="M50" s="111">
        <v>63</v>
      </c>
      <c r="N50" s="111">
        <v>199723</v>
      </c>
      <c r="O50" s="42"/>
    </row>
    <row r="51" spans="1:15" s="31" customFormat="1" ht="16.5">
      <c r="A51" s="42"/>
      <c r="B51" s="44" t="s">
        <v>8</v>
      </c>
      <c r="C51" s="47"/>
      <c r="D51" s="47"/>
      <c r="E51" s="47"/>
      <c r="F51" s="47"/>
      <c r="G51" s="47"/>
      <c r="H51" s="47"/>
      <c r="I51" s="49"/>
      <c r="J51" s="49"/>
      <c r="K51" s="49"/>
      <c r="L51" s="49"/>
      <c r="M51" s="49"/>
      <c r="N51" s="49">
        <v>0</v>
      </c>
      <c r="O51" s="42"/>
    </row>
    <row r="52" spans="1:15" s="31" customFormat="1" ht="16.5">
      <c r="A52" s="42"/>
      <c r="B52" s="46" t="s">
        <v>0</v>
      </c>
      <c r="C52" s="49">
        <v>17020</v>
      </c>
      <c r="D52" s="49">
        <v>92169</v>
      </c>
      <c r="E52" s="49">
        <v>213967</v>
      </c>
      <c r="F52" s="49">
        <v>3724</v>
      </c>
      <c r="G52" s="49">
        <v>160100</v>
      </c>
      <c r="H52" s="49">
        <v>50275</v>
      </c>
      <c r="I52" s="49">
        <v>8292</v>
      </c>
      <c r="J52" s="49">
        <v>28154</v>
      </c>
      <c r="K52" s="49">
        <v>28936</v>
      </c>
      <c r="L52" s="49">
        <v>32</v>
      </c>
      <c r="M52" s="49">
        <v>388</v>
      </c>
      <c r="N52" s="49">
        <v>603057</v>
      </c>
      <c r="O52" s="42"/>
    </row>
    <row r="53" spans="1:15" s="31" customFormat="1" ht="16.5">
      <c r="A53" s="42"/>
      <c r="B53" s="46" t="s">
        <v>13</v>
      </c>
      <c r="C53" s="49">
        <v>26290</v>
      </c>
      <c r="D53" s="49">
        <v>24708</v>
      </c>
      <c r="E53" s="49">
        <v>55950</v>
      </c>
      <c r="F53" s="49">
        <v>1696</v>
      </c>
      <c r="G53" s="49">
        <v>42493</v>
      </c>
      <c r="H53" s="49">
        <v>3679</v>
      </c>
      <c r="I53" s="49">
        <v>2149</v>
      </c>
      <c r="J53" s="49">
        <v>8128</v>
      </c>
      <c r="K53" s="49">
        <v>3477</v>
      </c>
      <c r="L53" s="49"/>
      <c r="M53" s="49"/>
      <c r="N53" s="49">
        <v>168570</v>
      </c>
      <c r="O53" s="42"/>
    </row>
    <row r="54" spans="1:15" s="31" customFormat="1" ht="16.5">
      <c r="A54" s="42"/>
      <c r="B54" s="46" t="s">
        <v>14</v>
      </c>
      <c r="C54" s="49">
        <v>3269</v>
      </c>
      <c r="D54" s="49">
        <v>2972</v>
      </c>
      <c r="E54" s="49">
        <v>7179</v>
      </c>
      <c r="F54" s="49">
        <v>4</v>
      </c>
      <c r="G54" s="49">
        <v>5925</v>
      </c>
      <c r="H54" s="49">
        <v>7454</v>
      </c>
      <c r="I54" s="49">
        <v>41</v>
      </c>
      <c r="J54" s="49">
        <v>3898</v>
      </c>
      <c r="K54" s="49">
        <v>10668</v>
      </c>
      <c r="L54" s="49"/>
      <c r="M54" s="49"/>
      <c r="N54" s="49">
        <v>41410</v>
      </c>
      <c r="O54" s="42"/>
    </row>
    <row r="55" spans="1:15" s="31" customFormat="1" ht="17.25" thickBot="1">
      <c r="A55" s="42"/>
      <c r="B55" s="115" t="s">
        <v>1</v>
      </c>
      <c r="C55" s="52">
        <v>46579</v>
      </c>
      <c r="D55" s="52">
        <v>119849</v>
      </c>
      <c r="E55" s="52">
        <v>277096</v>
      </c>
      <c r="F55" s="52">
        <v>5424</v>
      </c>
      <c r="G55" s="52">
        <v>208518</v>
      </c>
      <c r="H55" s="52">
        <v>61408</v>
      </c>
      <c r="I55" s="52">
        <v>10482</v>
      </c>
      <c r="J55" s="52">
        <v>40180</v>
      </c>
      <c r="K55" s="52">
        <v>43081</v>
      </c>
      <c r="L55" s="52">
        <v>32</v>
      </c>
      <c r="M55" s="52">
        <v>388</v>
      </c>
      <c r="N55" s="52">
        <v>813037</v>
      </c>
      <c r="O55" s="42"/>
    </row>
    <row r="56" spans="1:15" s="31" customFormat="1" ht="16.5">
      <c r="A56" s="42"/>
      <c r="B56" s="102"/>
      <c r="C56" s="102"/>
      <c r="D56" s="102"/>
      <c r="E56" s="102"/>
      <c r="F56" s="102"/>
      <c r="G56" s="102"/>
      <c r="H56" s="102"/>
      <c r="I56" s="102"/>
      <c r="J56" s="87">
        <v>0</v>
      </c>
      <c r="K56" s="87">
        <v>0</v>
      </c>
      <c r="L56" s="87"/>
      <c r="M56" s="87"/>
      <c r="N56" s="87"/>
      <c r="O56" s="42"/>
    </row>
    <row r="57" spans="1:15" s="31" customFormat="1" ht="29.25" customHeight="1">
      <c r="A57" s="42"/>
      <c r="B57" s="165" t="s">
        <v>114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42"/>
    </row>
    <row r="58" spans="1:15" s="31" customFormat="1" ht="29.25" customHeight="1">
      <c r="A58" s="42"/>
      <c r="B58" s="163" t="s">
        <v>117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42"/>
    </row>
    <row r="59" spans="1:15" s="31" customFormat="1" ht="15" customHeight="1">
      <c r="A59" s="42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42"/>
    </row>
    <row r="60" spans="1:15" s="31" customFormat="1" ht="16.5">
      <c r="A60" s="42"/>
      <c r="B60" s="164" t="s">
        <v>152</v>
      </c>
      <c r="C60" s="164"/>
      <c r="D60" s="164"/>
      <c r="E60" s="164"/>
      <c r="F60" s="164"/>
      <c r="G60" s="164"/>
      <c r="H60" s="164"/>
      <c r="I60" s="42"/>
      <c r="J60" s="42"/>
      <c r="K60" s="42"/>
      <c r="L60" s="42"/>
      <c r="M60" s="42"/>
      <c r="N60" s="42"/>
      <c r="O60" s="42"/>
    </row>
    <row r="61" spans="1:15" s="31" customFormat="1" ht="16.5">
      <c r="A61" s="42"/>
      <c r="I61" s="42"/>
      <c r="J61" s="42"/>
      <c r="K61" s="42"/>
      <c r="L61" s="42"/>
      <c r="M61" s="42"/>
      <c r="N61" s="42"/>
      <c r="O61" s="42"/>
    </row>
    <row r="62" spans="1:15" s="31" customFormat="1" ht="16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="31" customFormat="1" ht="16.5"/>
    <row r="64" s="31" customFormat="1" ht="16.5"/>
  </sheetData>
  <sheetProtection/>
  <mergeCells count="4">
    <mergeCell ref="B9:N9"/>
    <mergeCell ref="B58:N58"/>
    <mergeCell ref="B60:H60"/>
    <mergeCell ref="B57:N57"/>
  </mergeCells>
  <hyperlinks>
    <hyperlink ref="K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24.7109375" style="1" customWidth="1"/>
    <col min="3" max="14" width="13.8515625" style="1" customWidth="1"/>
    <col min="15" max="15" width="7.2812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</row>
    <row r="2" spans="1:15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</row>
    <row r="3" spans="1:15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</row>
    <row r="4" spans="1:10" s="26" customFormat="1" ht="21.75">
      <c r="A4" s="25"/>
      <c r="B4" s="28"/>
      <c r="C4" s="25"/>
      <c r="D4" s="25"/>
      <c r="E4" s="25"/>
      <c r="F4" s="25"/>
      <c r="G4" s="25"/>
      <c r="H4" s="25"/>
      <c r="I4" s="25"/>
      <c r="J4" s="25"/>
    </row>
    <row r="5" spans="1:15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J7" s="22"/>
      <c r="K7" s="41" t="s">
        <v>22</v>
      </c>
      <c r="L7" s="41"/>
      <c r="M7" s="41"/>
      <c r="N7" s="22"/>
      <c r="O7" s="22"/>
    </row>
    <row r="8" spans="1:15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4" s="21" customFormat="1" ht="39.75" customHeight="1" thickBot="1">
      <c r="A9" s="24"/>
      <c r="B9" s="167" t="s">
        <v>155</v>
      </c>
      <c r="C9" s="167"/>
      <c r="D9" s="167"/>
      <c r="E9" s="167"/>
      <c r="F9" s="167"/>
      <c r="G9" s="167"/>
      <c r="H9" s="167"/>
      <c r="I9" s="167"/>
      <c r="J9" s="167"/>
      <c r="K9" s="167"/>
      <c r="L9" s="150"/>
      <c r="M9" s="150"/>
      <c r="N9" s="149"/>
    </row>
    <row r="10" spans="1:15" s="31" customFormat="1" ht="46.5" customHeight="1" thickBot="1">
      <c r="A10" s="42"/>
      <c r="B10" s="99"/>
      <c r="C10" s="100" t="s">
        <v>34</v>
      </c>
      <c r="D10" s="100" t="s">
        <v>35</v>
      </c>
      <c r="E10" s="100" t="s">
        <v>36</v>
      </c>
      <c r="F10" s="100" t="s">
        <v>118</v>
      </c>
      <c r="G10" s="100" t="s">
        <v>37</v>
      </c>
      <c r="H10" s="100" t="s">
        <v>38</v>
      </c>
      <c r="I10" s="100" t="s">
        <v>39</v>
      </c>
      <c r="J10" s="100" t="s">
        <v>40</v>
      </c>
      <c r="K10" s="100" t="s">
        <v>41</v>
      </c>
      <c r="L10" s="118" t="s">
        <v>184</v>
      </c>
      <c r="M10" s="118" t="s">
        <v>185</v>
      </c>
      <c r="N10" s="100" t="s">
        <v>15</v>
      </c>
      <c r="O10" s="42"/>
    </row>
    <row r="11" spans="1:15" s="31" customFormat="1" ht="16.5">
      <c r="A11" s="42"/>
      <c r="B11" s="43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</row>
    <row r="12" spans="1:15" s="31" customFormat="1" ht="16.5">
      <c r="A12" s="42"/>
      <c r="B12" s="46" t="s">
        <v>0</v>
      </c>
      <c r="C12" s="47">
        <v>1829</v>
      </c>
      <c r="D12" s="47">
        <v>9860</v>
      </c>
      <c r="E12" s="47">
        <v>21034</v>
      </c>
      <c r="F12" s="47">
        <v>307</v>
      </c>
      <c r="G12" s="47">
        <v>14748</v>
      </c>
      <c r="H12" s="47">
        <v>5086</v>
      </c>
      <c r="I12" s="47">
        <v>277</v>
      </c>
      <c r="J12" s="47">
        <v>1722</v>
      </c>
      <c r="K12" s="47">
        <v>3177</v>
      </c>
      <c r="L12" s="47"/>
      <c r="M12" s="47">
        <v>26</v>
      </c>
      <c r="N12" s="49">
        <v>58066</v>
      </c>
      <c r="O12" s="42"/>
    </row>
    <row r="13" spans="1:15" s="31" customFormat="1" ht="16.5">
      <c r="A13" s="42"/>
      <c r="B13" s="46" t="s">
        <v>13</v>
      </c>
      <c r="C13" s="47">
        <v>2322</v>
      </c>
      <c r="D13" s="47">
        <v>1055</v>
      </c>
      <c r="E13" s="47">
        <v>2358</v>
      </c>
      <c r="F13" s="47">
        <v>18</v>
      </c>
      <c r="G13" s="47">
        <v>1699</v>
      </c>
      <c r="H13" s="47">
        <v>0</v>
      </c>
      <c r="I13" s="47">
        <v>51</v>
      </c>
      <c r="J13" s="47">
        <v>313</v>
      </c>
      <c r="K13" s="47">
        <v>0</v>
      </c>
      <c r="L13" s="47"/>
      <c r="M13" s="47"/>
      <c r="N13" s="49">
        <v>7816</v>
      </c>
      <c r="O13" s="42"/>
    </row>
    <row r="14" spans="1:15" s="31" customFormat="1" ht="16.5">
      <c r="A14" s="42"/>
      <c r="B14" s="46" t="s">
        <v>14</v>
      </c>
      <c r="C14" s="47">
        <v>277</v>
      </c>
      <c r="D14" s="47">
        <v>375</v>
      </c>
      <c r="E14" s="47">
        <v>984</v>
      </c>
      <c r="F14" s="47">
        <v>0</v>
      </c>
      <c r="G14" s="47">
        <v>753</v>
      </c>
      <c r="H14" s="47">
        <v>647</v>
      </c>
      <c r="I14" s="47">
        <v>3</v>
      </c>
      <c r="J14" s="47">
        <v>237</v>
      </c>
      <c r="K14" s="47">
        <v>389</v>
      </c>
      <c r="L14" s="47"/>
      <c r="M14" s="47"/>
      <c r="N14" s="49">
        <v>3665</v>
      </c>
      <c r="O14" s="42"/>
    </row>
    <row r="15" spans="1:15" s="31" customFormat="1" ht="16.5">
      <c r="A15" s="42"/>
      <c r="B15" s="125" t="s">
        <v>1</v>
      </c>
      <c r="C15" s="111">
        <v>4428</v>
      </c>
      <c r="D15" s="111">
        <v>11290</v>
      </c>
      <c r="E15" s="111">
        <v>24376</v>
      </c>
      <c r="F15" s="111">
        <v>325</v>
      </c>
      <c r="G15" s="111">
        <v>17200</v>
      </c>
      <c r="H15" s="111">
        <v>5733</v>
      </c>
      <c r="I15" s="111">
        <v>331</v>
      </c>
      <c r="J15" s="111">
        <v>2272</v>
      </c>
      <c r="K15" s="111">
        <v>3566</v>
      </c>
      <c r="L15" s="111"/>
      <c r="M15" s="111">
        <v>26</v>
      </c>
      <c r="N15" s="111">
        <v>69547</v>
      </c>
      <c r="O15" s="42"/>
    </row>
    <row r="16" spans="1:15" s="31" customFormat="1" ht="16.5">
      <c r="A16" s="42"/>
      <c r="B16" s="44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9">
        <v>0</v>
      </c>
      <c r="O16" s="42"/>
    </row>
    <row r="17" spans="1:15" s="31" customFormat="1" ht="16.5">
      <c r="A17" s="42"/>
      <c r="B17" s="46" t="s">
        <v>0</v>
      </c>
      <c r="C17" s="47">
        <v>1727</v>
      </c>
      <c r="D17" s="47">
        <v>12512</v>
      </c>
      <c r="E17" s="47">
        <v>28838</v>
      </c>
      <c r="F17" s="47">
        <v>255</v>
      </c>
      <c r="G17" s="47">
        <v>23103</v>
      </c>
      <c r="H17" s="47">
        <v>9201</v>
      </c>
      <c r="I17" s="47">
        <v>487</v>
      </c>
      <c r="J17" s="47">
        <v>3376</v>
      </c>
      <c r="K17" s="47">
        <v>4387</v>
      </c>
      <c r="L17" s="47"/>
      <c r="M17" s="47">
        <v>8</v>
      </c>
      <c r="N17" s="49">
        <v>83894</v>
      </c>
      <c r="O17" s="42"/>
    </row>
    <row r="18" spans="1:15" s="31" customFormat="1" ht="16.5">
      <c r="A18" s="42"/>
      <c r="B18" s="46" t="s">
        <v>13</v>
      </c>
      <c r="C18" s="47">
        <v>2351</v>
      </c>
      <c r="D18" s="47">
        <v>3805</v>
      </c>
      <c r="E18" s="47">
        <v>8939</v>
      </c>
      <c r="F18" s="47">
        <v>132</v>
      </c>
      <c r="G18" s="47">
        <v>6846</v>
      </c>
      <c r="H18" s="47">
        <v>831</v>
      </c>
      <c r="I18" s="47">
        <v>252</v>
      </c>
      <c r="J18" s="47">
        <v>1410</v>
      </c>
      <c r="K18" s="47">
        <v>472</v>
      </c>
      <c r="L18" s="47"/>
      <c r="M18" s="47"/>
      <c r="N18" s="49">
        <v>25038</v>
      </c>
      <c r="O18" s="42"/>
    </row>
    <row r="19" spans="1:15" s="31" customFormat="1" ht="16.5">
      <c r="A19" s="42"/>
      <c r="B19" s="46" t="s">
        <v>14</v>
      </c>
      <c r="C19" s="47">
        <v>344</v>
      </c>
      <c r="D19" s="47">
        <v>252</v>
      </c>
      <c r="E19" s="47">
        <v>643</v>
      </c>
      <c r="F19" s="47">
        <v>0</v>
      </c>
      <c r="G19" s="47">
        <v>683</v>
      </c>
      <c r="H19" s="47">
        <v>988</v>
      </c>
      <c r="I19" s="47">
        <v>0</v>
      </c>
      <c r="J19" s="47">
        <v>251</v>
      </c>
      <c r="K19" s="47">
        <v>1218</v>
      </c>
      <c r="L19" s="47"/>
      <c r="M19" s="47"/>
      <c r="N19" s="49">
        <v>4379</v>
      </c>
      <c r="O19" s="42"/>
    </row>
    <row r="20" spans="1:15" s="31" customFormat="1" ht="16.5">
      <c r="A20" s="42"/>
      <c r="B20" s="125" t="s">
        <v>1</v>
      </c>
      <c r="C20" s="111">
        <v>4422</v>
      </c>
      <c r="D20" s="111">
        <v>16569</v>
      </c>
      <c r="E20" s="111">
        <v>38420</v>
      </c>
      <c r="F20" s="111">
        <v>387</v>
      </c>
      <c r="G20" s="111">
        <v>30632</v>
      </c>
      <c r="H20" s="111">
        <v>11020</v>
      </c>
      <c r="I20" s="111">
        <v>739</v>
      </c>
      <c r="J20" s="111">
        <v>5037</v>
      </c>
      <c r="K20" s="111">
        <v>6077</v>
      </c>
      <c r="L20" s="111"/>
      <c r="M20" s="111">
        <v>8</v>
      </c>
      <c r="N20" s="111">
        <v>113311</v>
      </c>
      <c r="O20" s="42"/>
    </row>
    <row r="21" spans="1:15" s="31" customFormat="1" ht="16.5">
      <c r="A21" s="42"/>
      <c r="B21" s="44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>
        <v>0</v>
      </c>
      <c r="O21" s="42"/>
    </row>
    <row r="22" spans="1:15" s="31" customFormat="1" ht="16.5">
      <c r="A22" s="42"/>
      <c r="B22" s="46" t="s">
        <v>0</v>
      </c>
      <c r="C22" s="47">
        <v>1283</v>
      </c>
      <c r="D22" s="47">
        <v>6958</v>
      </c>
      <c r="E22" s="47">
        <v>16438</v>
      </c>
      <c r="F22" s="47">
        <v>183</v>
      </c>
      <c r="G22" s="47">
        <v>12429</v>
      </c>
      <c r="H22" s="47">
        <v>5179</v>
      </c>
      <c r="I22" s="47">
        <v>379</v>
      </c>
      <c r="J22" s="47">
        <v>1962</v>
      </c>
      <c r="K22" s="47">
        <v>2363</v>
      </c>
      <c r="L22" s="47">
        <v>3</v>
      </c>
      <c r="M22" s="47">
        <v>16</v>
      </c>
      <c r="N22" s="49">
        <v>47193</v>
      </c>
      <c r="O22" s="42"/>
    </row>
    <row r="23" spans="1:15" s="31" customFormat="1" ht="16.5">
      <c r="A23" s="42"/>
      <c r="B23" s="46" t="s">
        <v>13</v>
      </c>
      <c r="C23" s="47">
        <v>2458</v>
      </c>
      <c r="D23" s="47">
        <v>2680</v>
      </c>
      <c r="E23" s="47">
        <v>5594</v>
      </c>
      <c r="F23" s="47">
        <v>112</v>
      </c>
      <c r="G23" s="47">
        <v>4146</v>
      </c>
      <c r="H23" s="47">
        <v>484</v>
      </c>
      <c r="I23" s="47">
        <v>109</v>
      </c>
      <c r="J23" s="47">
        <v>1083</v>
      </c>
      <c r="K23" s="47">
        <v>545</v>
      </c>
      <c r="L23" s="47"/>
      <c r="M23" s="47"/>
      <c r="N23" s="49">
        <v>17211</v>
      </c>
      <c r="O23" s="42"/>
    </row>
    <row r="24" spans="1:15" s="31" customFormat="1" ht="16.5">
      <c r="A24" s="42"/>
      <c r="B24" s="46" t="s">
        <v>14</v>
      </c>
      <c r="C24" s="47">
        <v>182</v>
      </c>
      <c r="D24" s="47">
        <v>125</v>
      </c>
      <c r="E24" s="47">
        <v>349</v>
      </c>
      <c r="F24" s="47">
        <v>0</v>
      </c>
      <c r="G24" s="47">
        <v>223</v>
      </c>
      <c r="H24" s="47">
        <v>614</v>
      </c>
      <c r="I24" s="47">
        <v>0</v>
      </c>
      <c r="J24" s="47">
        <v>561</v>
      </c>
      <c r="K24" s="47">
        <v>1224</v>
      </c>
      <c r="L24" s="47"/>
      <c r="M24" s="47"/>
      <c r="N24" s="49">
        <v>3278</v>
      </c>
      <c r="O24" s="42"/>
    </row>
    <row r="25" spans="1:15" s="31" customFormat="1" ht="16.5">
      <c r="A25" s="42"/>
      <c r="B25" s="125" t="s">
        <v>1</v>
      </c>
      <c r="C25" s="111">
        <v>3923</v>
      </c>
      <c r="D25" s="111">
        <v>9763</v>
      </c>
      <c r="E25" s="111">
        <v>22381</v>
      </c>
      <c r="F25" s="111">
        <v>295</v>
      </c>
      <c r="G25" s="111">
        <v>16798</v>
      </c>
      <c r="H25" s="111">
        <v>6277</v>
      </c>
      <c r="I25" s="111">
        <v>488</v>
      </c>
      <c r="J25" s="111">
        <v>3606</v>
      </c>
      <c r="K25" s="111">
        <v>4132</v>
      </c>
      <c r="L25" s="111">
        <v>3</v>
      </c>
      <c r="M25" s="111">
        <v>16</v>
      </c>
      <c r="N25" s="111">
        <v>67682</v>
      </c>
      <c r="O25" s="42"/>
    </row>
    <row r="26" spans="1:15" s="31" customFormat="1" ht="16.5">
      <c r="A26" s="42"/>
      <c r="B26" s="44" t="s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>
        <v>0</v>
      </c>
      <c r="O26" s="42"/>
    </row>
    <row r="27" spans="1:15" s="31" customFormat="1" ht="16.5">
      <c r="A27" s="42"/>
      <c r="B27" s="46" t="s">
        <v>0</v>
      </c>
      <c r="C27" s="47">
        <v>2104</v>
      </c>
      <c r="D27" s="47">
        <v>8753</v>
      </c>
      <c r="E27" s="47">
        <v>19273</v>
      </c>
      <c r="F27" s="47">
        <v>186</v>
      </c>
      <c r="G27" s="47">
        <v>14846</v>
      </c>
      <c r="H27" s="47">
        <v>5951</v>
      </c>
      <c r="I27" s="47">
        <v>360</v>
      </c>
      <c r="J27" s="47">
        <v>1881</v>
      </c>
      <c r="K27" s="47">
        <v>2950</v>
      </c>
      <c r="L27" s="47"/>
      <c r="M27" s="47">
        <v>1</v>
      </c>
      <c r="N27" s="49">
        <v>56305</v>
      </c>
      <c r="O27" s="42"/>
    </row>
    <row r="28" spans="1:15" s="31" customFormat="1" ht="16.5">
      <c r="A28" s="42"/>
      <c r="B28" s="46" t="s">
        <v>13</v>
      </c>
      <c r="C28" s="47">
        <v>1933</v>
      </c>
      <c r="D28" s="47">
        <v>3026</v>
      </c>
      <c r="E28" s="47">
        <v>7017</v>
      </c>
      <c r="F28" s="47">
        <v>188</v>
      </c>
      <c r="G28" s="47">
        <v>5582</v>
      </c>
      <c r="H28" s="47">
        <v>926</v>
      </c>
      <c r="I28" s="47">
        <v>145</v>
      </c>
      <c r="J28" s="47">
        <v>976</v>
      </c>
      <c r="K28" s="47">
        <v>661</v>
      </c>
      <c r="L28" s="47"/>
      <c r="M28" s="47"/>
      <c r="N28" s="49">
        <v>20454</v>
      </c>
      <c r="O28" s="42"/>
    </row>
    <row r="29" spans="1:15" s="31" customFormat="1" ht="16.5">
      <c r="A29" s="42"/>
      <c r="B29" s="46" t="s">
        <v>14</v>
      </c>
      <c r="C29" s="47">
        <v>429</v>
      </c>
      <c r="D29" s="47">
        <v>320</v>
      </c>
      <c r="E29" s="47">
        <v>673</v>
      </c>
      <c r="F29" s="47">
        <v>0</v>
      </c>
      <c r="G29" s="47">
        <v>545</v>
      </c>
      <c r="H29" s="47">
        <v>806</v>
      </c>
      <c r="I29" s="47">
        <v>0</v>
      </c>
      <c r="J29" s="47">
        <v>1038</v>
      </c>
      <c r="K29" s="47">
        <v>2465</v>
      </c>
      <c r="L29" s="47"/>
      <c r="M29" s="47"/>
      <c r="N29" s="49">
        <v>6276</v>
      </c>
      <c r="O29" s="42"/>
    </row>
    <row r="30" spans="1:15" s="31" customFormat="1" ht="16.5">
      <c r="A30" s="42"/>
      <c r="B30" s="125" t="s">
        <v>1</v>
      </c>
      <c r="C30" s="111">
        <v>4466</v>
      </c>
      <c r="D30" s="111">
        <v>12099</v>
      </c>
      <c r="E30" s="111">
        <v>26963</v>
      </c>
      <c r="F30" s="111">
        <v>374</v>
      </c>
      <c r="G30" s="111">
        <v>20973</v>
      </c>
      <c r="H30" s="111">
        <v>7683</v>
      </c>
      <c r="I30" s="111">
        <v>505</v>
      </c>
      <c r="J30" s="111">
        <v>3895</v>
      </c>
      <c r="K30" s="111">
        <v>6076</v>
      </c>
      <c r="L30" s="111"/>
      <c r="M30" s="111">
        <v>1</v>
      </c>
      <c r="N30" s="111">
        <v>83035</v>
      </c>
      <c r="O30" s="42"/>
    </row>
    <row r="31" spans="1:15" s="31" customFormat="1" ht="16.5">
      <c r="A31" s="42"/>
      <c r="B31" s="44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>
        <v>0</v>
      </c>
      <c r="O31" s="42"/>
    </row>
    <row r="32" spans="1:15" s="31" customFormat="1" ht="16.5">
      <c r="A32" s="42"/>
      <c r="B32" s="46" t="s">
        <v>0</v>
      </c>
      <c r="C32" s="47">
        <v>1623</v>
      </c>
      <c r="D32" s="47">
        <v>5842</v>
      </c>
      <c r="E32" s="47">
        <v>13724</v>
      </c>
      <c r="F32" s="47">
        <v>111</v>
      </c>
      <c r="G32" s="47">
        <v>10318</v>
      </c>
      <c r="H32" s="47">
        <v>3526</v>
      </c>
      <c r="I32" s="47">
        <v>181</v>
      </c>
      <c r="J32" s="47">
        <v>1990</v>
      </c>
      <c r="K32" s="47">
        <v>1799</v>
      </c>
      <c r="L32" s="47"/>
      <c r="M32" s="47">
        <v>21</v>
      </c>
      <c r="N32" s="49">
        <v>39135</v>
      </c>
      <c r="O32" s="42"/>
    </row>
    <row r="33" spans="1:15" s="31" customFormat="1" ht="16.5">
      <c r="A33" s="42"/>
      <c r="B33" s="46" t="s">
        <v>13</v>
      </c>
      <c r="C33" s="47">
        <v>1441</v>
      </c>
      <c r="D33" s="47">
        <v>1159</v>
      </c>
      <c r="E33" s="47">
        <v>2704</v>
      </c>
      <c r="F33" s="47">
        <v>20</v>
      </c>
      <c r="G33" s="47">
        <v>1896</v>
      </c>
      <c r="H33" s="47">
        <v>127</v>
      </c>
      <c r="I33" s="47">
        <v>76</v>
      </c>
      <c r="J33" s="47">
        <v>437</v>
      </c>
      <c r="K33" s="47">
        <v>43</v>
      </c>
      <c r="L33" s="47"/>
      <c r="M33" s="47"/>
      <c r="N33" s="49">
        <v>7903</v>
      </c>
      <c r="O33" s="42"/>
    </row>
    <row r="34" spans="1:15" s="31" customFormat="1" ht="16.5">
      <c r="A34" s="42"/>
      <c r="B34" s="46" t="s">
        <v>14</v>
      </c>
      <c r="C34" s="47">
        <v>20</v>
      </c>
      <c r="D34" s="47">
        <v>46</v>
      </c>
      <c r="E34" s="47">
        <v>107</v>
      </c>
      <c r="F34" s="47">
        <v>0</v>
      </c>
      <c r="G34" s="47">
        <v>114</v>
      </c>
      <c r="H34" s="47">
        <v>200</v>
      </c>
      <c r="I34" s="47">
        <v>0</v>
      </c>
      <c r="J34" s="47">
        <v>49</v>
      </c>
      <c r="K34" s="47">
        <v>174</v>
      </c>
      <c r="L34" s="47"/>
      <c r="M34" s="47"/>
      <c r="N34" s="49">
        <v>710</v>
      </c>
      <c r="O34" s="42"/>
    </row>
    <row r="35" spans="1:15" s="31" customFormat="1" ht="16.5">
      <c r="A35" s="42"/>
      <c r="B35" s="125" t="s">
        <v>1</v>
      </c>
      <c r="C35" s="111">
        <v>3084</v>
      </c>
      <c r="D35" s="111">
        <v>7047</v>
      </c>
      <c r="E35" s="111">
        <v>16535</v>
      </c>
      <c r="F35" s="111">
        <v>131</v>
      </c>
      <c r="G35" s="111">
        <v>12328</v>
      </c>
      <c r="H35" s="111">
        <v>3853</v>
      </c>
      <c r="I35" s="111">
        <v>257</v>
      </c>
      <c r="J35" s="111">
        <v>2476</v>
      </c>
      <c r="K35" s="111">
        <v>2016</v>
      </c>
      <c r="L35" s="111"/>
      <c r="M35" s="111">
        <v>21</v>
      </c>
      <c r="N35" s="111">
        <v>47748</v>
      </c>
      <c r="O35" s="42"/>
    </row>
    <row r="36" spans="1:15" s="31" customFormat="1" ht="16.5">
      <c r="A36" s="42"/>
      <c r="B36" s="44" t="s">
        <v>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9">
        <v>0</v>
      </c>
      <c r="O36" s="42"/>
    </row>
    <row r="37" spans="1:15" s="31" customFormat="1" ht="16.5">
      <c r="A37" s="42"/>
      <c r="B37" s="46" t="s">
        <v>0</v>
      </c>
      <c r="C37" s="47">
        <v>1262</v>
      </c>
      <c r="D37" s="47">
        <v>5483</v>
      </c>
      <c r="E37" s="47">
        <v>12985</v>
      </c>
      <c r="F37" s="47">
        <v>134</v>
      </c>
      <c r="G37" s="47">
        <v>10258</v>
      </c>
      <c r="H37" s="47">
        <v>4495</v>
      </c>
      <c r="I37" s="47">
        <v>267</v>
      </c>
      <c r="J37" s="47">
        <v>1611</v>
      </c>
      <c r="K37" s="47">
        <v>1726</v>
      </c>
      <c r="L37" s="47">
        <v>3</v>
      </c>
      <c r="M37" s="47">
        <v>15</v>
      </c>
      <c r="N37" s="49">
        <v>38239</v>
      </c>
      <c r="O37" s="42"/>
    </row>
    <row r="38" spans="1:15" s="31" customFormat="1" ht="16.5">
      <c r="A38" s="42"/>
      <c r="B38" s="46" t="s">
        <v>13</v>
      </c>
      <c r="C38" s="47">
        <v>1149</v>
      </c>
      <c r="D38" s="47">
        <v>2041</v>
      </c>
      <c r="E38" s="47">
        <v>4300</v>
      </c>
      <c r="F38" s="47">
        <v>36</v>
      </c>
      <c r="G38" s="47">
        <v>3219</v>
      </c>
      <c r="H38" s="47">
        <v>356</v>
      </c>
      <c r="I38" s="47">
        <v>28</v>
      </c>
      <c r="J38" s="47">
        <v>527</v>
      </c>
      <c r="K38" s="47">
        <v>307</v>
      </c>
      <c r="L38" s="47"/>
      <c r="M38" s="47"/>
      <c r="N38" s="49">
        <v>11963</v>
      </c>
      <c r="O38" s="42"/>
    </row>
    <row r="39" spans="1:15" s="31" customFormat="1" ht="16.5">
      <c r="A39" s="42"/>
      <c r="B39" s="46" t="s">
        <v>14</v>
      </c>
      <c r="C39" s="47">
        <v>141</v>
      </c>
      <c r="D39" s="47">
        <v>28</v>
      </c>
      <c r="E39" s="47">
        <v>148</v>
      </c>
      <c r="F39" s="47">
        <v>0</v>
      </c>
      <c r="G39" s="47">
        <v>136</v>
      </c>
      <c r="H39" s="47">
        <v>265</v>
      </c>
      <c r="I39" s="47">
        <v>0</v>
      </c>
      <c r="J39" s="47">
        <v>194</v>
      </c>
      <c r="K39" s="47">
        <v>355</v>
      </c>
      <c r="L39" s="47"/>
      <c r="M39" s="47"/>
      <c r="N39" s="49">
        <v>1267</v>
      </c>
      <c r="O39" s="42"/>
    </row>
    <row r="40" spans="1:15" s="31" customFormat="1" ht="16.5">
      <c r="A40" s="42"/>
      <c r="B40" s="125" t="s">
        <v>1</v>
      </c>
      <c r="C40" s="111">
        <v>2552</v>
      </c>
      <c r="D40" s="111">
        <v>7552</v>
      </c>
      <c r="E40" s="111">
        <v>17433</v>
      </c>
      <c r="F40" s="111">
        <v>170</v>
      </c>
      <c r="G40" s="111">
        <v>13613</v>
      </c>
      <c r="H40" s="111">
        <v>5116</v>
      </c>
      <c r="I40" s="111">
        <v>295</v>
      </c>
      <c r="J40" s="111">
        <v>2332</v>
      </c>
      <c r="K40" s="111">
        <v>2388</v>
      </c>
      <c r="L40" s="111">
        <v>3</v>
      </c>
      <c r="M40" s="111">
        <v>15</v>
      </c>
      <c r="N40" s="111">
        <v>51469</v>
      </c>
      <c r="O40" s="42"/>
    </row>
    <row r="41" spans="1:15" s="31" customFormat="1" ht="16.5">
      <c r="A41" s="42"/>
      <c r="B41" s="44" t="s">
        <v>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>
        <v>0</v>
      </c>
      <c r="O41" s="42"/>
    </row>
    <row r="42" spans="1:15" s="31" customFormat="1" ht="16.5">
      <c r="A42" s="42"/>
      <c r="B42" s="46" t="s">
        <v>0</v>
      </c>
      <c r="C42" s="47">
        <v>2142</v>
      </c>
      <c r="D42" s="47">
        <v>16552</v>
      </c>
      <c r="E42" s="47">
        <v>38956</v>
      </c>
      <c r="F42" s="47">
        <v>300</v>
      </c>
      <c r="G42" s="47">
        <v>28439</v>
      </c>
      <c r="H42" s="47">
        <v>10986</v>
      </c>
      <c r="I42" s="47">
        <v>648</v>
      </c>
      <c r="J42" s="47">
        <v>3252</v>
      </c>
      <c r="K42" s="47">
        <v>4314</v>
      </c>
      <c r="L42" s="47">
        <v>13</v>
      </c>
      <c r="M42" s="47"/>
      <c r="N42" s="49">
        <v>105602</v>
      </c>
      <c r="O42" s="42"/>
    </row>
    <row r="43" spans="1:15" s="31" customFormat="1" ht="16.5">
      <c r="A43" s="42"/>
      <c r="B43" s="46" t="s">
        <v>13</v>
      </c>
      <c r="C43" s="47">
        <v>5614</v>
      </c>
      <c r="D43" s="47">
        <v>4184</v>
      </c>
      <c r="E43" s="47">
        <v>10024</v>
      </c>
      <c r="F43" s="47">
        <v>102</v>
      </c>
      <c r="G43" s="47">
        <v>7766</v>
      </c>
      <c r="H43" s="47">
        <v>1024</v>
      </c>
      <c r="I43" s="47">
        <v>91</v>
      </c>
      <c r="J43" s="47">
        <v>927</v>
      </c>
      <c r="K43" s="47">
        <v>471</v>
      </c>
      <c r="L43" s="47"/>
      <c r="M43" s="47"/>
      <c r="N43" s="49">
        <v>30203</v>
      </c>
      <c r="O43" s="42"/>
    </row>
    <row r="44" spans="1:15" s="31" customFormat="1" ht="16.5">
      <c r="A44" s="42"/>
      <c r="B44" s="46" t="s">
        <v>14</v>
      </c>
      <c r="C44" s="47">
        <v>537</v>
      </c>
      <c r="D44" s="47">
        <v>859</v>
      </c>
      <c r="E44" s="47">
        <v>1800</v>
      </c>
      <c r="F44" s="47">
        <v>2</v>
      </c>
      <c r="G44" s="47">
        <v>1559</v>
      </c>
      <c r="H44" s="47">
        <v>1763</v>
      </c>
      <c r="I44" s="47">
        <v>0</v>
      </c>
      <c r="J44" s="47">
        <v>786</v>
      </c>
      <c r="K44" s="47">
        <v>3193</v>
      </c>
      <c r="L44" s="47"/>
      <c r="M44" s="47"/>
      <c r="N44" s="49">
        <v>10499</v>
      </c>
      <c r="O44" s="42"/>
    </row>
    <row r="45" spans="1:15" s="31" customFormat="1" ht="16.5">
      <c r="A45" s="42"/>
      <c r="B45" s="125" t="s">
        <v>1</v>
      </c>
      <c r="C45" s="111">
        <v>8293</v>
      </c>
      <c r="D45" s="111">
        <v>21595</v>
      </c>
      <c r="E45" s="111">
        <v>50780</v>
      </c>
      <c r="F45" s="111">
        <v>404</v>
      </c>
      <c r="G45" s="111">
        <v>37764</v>
      </c>
      <c r="H45" s="111">
        <v>13773</v>
      </c>
      <c r="I45" s="111">
        <v>739</v>
      </c>
      <c r="J45" s="111">
        <v>4965</v>
      </c>
      <c r="K45" s="111">
        <v>7978</v>
      </c>
      <c r="L45" s="111">
        <v>13</v>
      </c>
      <c r="M45" s="111"/>
      <c r="N45" s="111">
        <v>146304</v>
      </c>
      <c r="O45" s="42"/>
    </row>
    <row r="46" spans="1:15" s="31" customFormat="1" ht="16.5">
      <c r="A46" s="42"/>
      <c r="B46" s="44" t="s">
        <v>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>
        <v>0</v>
      </c>
      <c r="O46" s="42"/>
    </row>
    <row r="47" spans="1:15" s="31" customFormat="1" ht="16.5">
      <c r="A47" s="42"/>
      <c r="B47" s="46" t="s">
        <v>0</v>
      </c>
      <c r="C47" s="47">
        <v>3462</v>
      </c>
      <c r="D47" s="47">
        <v>20362</v>
      </c>
      <c r="E47" s="47">
        <v>48434</v>
      </c>
      <c r="F47" s="47">
        <v>455</v>
      </c>
      <c r="G47" s="47">
        <v>36443</v>
      </c>
      <c r="H47" s="47">
        <v>13624</v>
      </c>
      <c r="I47" s="47">
        <v>526</v>
      </c>
      <c r="J47" s="47">
        <v>4498</v>
      </c>
      <c r="K47" s="47">
        <v>7196</v>
      </c>
      <c r="L47" s="47"/>
      <c r="M47" s="47">
        <v>18</v>
      </c>
      <c r="N47" s="49">
        <v>135018</v>
      </c>
      <c r="O47" s="42"/>
    </row>
    <row r="48" spans="1:15" s="31" customFormat="1" ht="16.5">
      <c r="A48" s="42"/>
      <c r="B48" s="46" t="s">
        <v>13</v>
      </c>
      <c r="C48" s="47">
        <v>7345</v>
      </c>
      <c r="D48" s="47">
        <v>5770</v>
      </c>
      <c r="E48" s="47">
        <v>13243</v>
      </c>
      <c r="F48" s="47">
        <v>245</v>
      </c>
      <c r="G48" s="47">
        <v>10233</v>
      </c>
      <c r="H48" s="47">
        <v>471</v>
      </c>
      <c r="I48" s="47">
        <v>231</v>
      </c>
      <c r="J48" s="47">
        <v>2791</v>
      </c>
      <c r="K48" s="47">
        <v>1201</v>
      </c>
      <c r="L48" s="47"/>
      <c r="M48" s="47"/>
      <c r="N48" s="49">
        <v>41530</v>
      </c>
      <c r="O48" s="42"/>
    </row>
    <row r="49" spans="1:15" s="31" customFormat="1" ht="16.5">
      <c r="A49" s="42"/>
      <c r="B49" s="46" t="s">
        <v>14</v>
      </c>
      <c r="C49" s="47">
        <v>1048</v>
      </c>
      <c r="D49" s="47">
        <v>837</v>
      </c>
      <c r="E49" s="47">
        <v>2153</v>
      </c>
      <c r="F49" s="47">
        <v>0</v>
      </c>
      <c r="G49" s="47">
        <v>1802</v>
      </c>
      <c r="H49" s="47">
        <v>2606</v>
      </c>
      <c r="I49" s="47">
        <v>0</v>
      </c>
      <c r="J49" s="47">
        <v>803</v>
      </c>
      <c r="K49" s="47">
        <v>3610</v>
      </c>
      <c r="L49" s="47"/>
      <c r="M49" s="47"/>
      <c r="N49" s="49">
        <v>12859</v>
      </c>
      <c r="O49" s="42"/>
    </row>
    <row r="50" spans="1:15" s="31" customFormat="1" ht="16.5">
      <c r="A50" s="42"/>
      <c r="B50" s="125" t="s">
        <v>1</v>
      </c>
      <c r="C50" s="111">
        <v>11855</v>
      </c>
      <c r="D50" s="111">
        <v>26969</v>
      </c>
      <c r="E50" s="111">
        <v>63830</v>
      </c>
      <c r="F50" s="111">
        <v>700</v>
      </c>
      <c r="G50" s="111">
        <v>48478</v>
      </c>
      <c r="H50" s="111">
        <v>16701</v>
      </c>
      <c r="I50" s="111">
        <v>757</v>
      </c>
      <c r="J50" s="111">
        <v>8092</v>
      </c>
      <c r="K50" s="111">
        <v>12007</v>
      </c>
      <c r="L50" s="111"/>
      <c r="M50" s="111">
        <v>18</v>
      </c>
      <c r="N50" s="111">
        <v>189407</v>
      </c>
      <c r="O50" s="42"/>
    </row>
    <row r="51" spans="1:15" s="31" customFormat="1" ht="16.5">
      <c r="A51" s="42"/>
      <c r="B51" s="44" t="s">
        <v>8</v>
      </c>
      <c r="C51" s="47"/>
      <c r="D51" s="47"/>
      <c r="E51" s="47"/>
      <c r="F51" s="47"/>
      <c r="G51" s="47"/>
      <c r="H51" s="47"/>
      <c r="I51" s="49"/>
      <c r="J51" s="49"/>
      <c r="K51" s="49"/>
      <c r="L51" s="49"/>
      <c r="M51" s="49"/>
      <c r="N51" s="49">
        <v>0</v>
      </c>
      <c r="O51" s="42"/>
    </row>
    <row r="52" spans="1:15" s="31" customFormat="1" ht="16.5">
      <c r="A52" s="42"/>
      <c r="B52" s="46" t="s">
        <v>0</v>
      </c>
      <c r="C52" s="49">
        <v>15432</v>
      </c>
      <c r="D52" s="49">
        <v>86322</v>
      </c>
      <c r="E52" s="49">
        <v>199682</v>
      </c>
      <c r="F52" s="49">
        <v>1931</v>
      </c>
      <c r="G52" s="49">
        <v>150584</v>
      </c>
      <c r="H52" s="49">
        <v>58048</v>
      </c>
      <c r="I52" s="49">
        <v>3125</v>
      </c>
      <c r="J52" s="49">
        <v>20292</v>
      </c>
      <c r="K52" s="49">
        <v>27912</v>
      </c>
      <c r="L52" s="49">
        <v>19</v>
      </c>
      <c r="M52" s="49">
        <v>105</v>
      </c>
      <c r="N52" s="49">
        <v>563452</v>
      </c>
      <c r="O52" s="42"/>
    </row>
    <row r="53" spans="1:15" s="31" customFormat="1" ht="16.5">
      <c r="A53" s="42"/>
      <c r="B53" s="46" t="s">
        <v>13</v>
      </c>
      <c r="C53" s="49">
        <v>24613</v>
      </c>
      <c r="D53" s="49">
        <v>23720</v>
      </c>
      <c r="E53" s="49">
        <v>54179</v>
      </c>
      <c r="F53" s="49">
        <v>853</v>
      </c>
      <c r="G53" s="49">
        <v>41387</v>
      </c>
      <c r="H53" s="49">
        <v>4219</v>
      </c>
      <c r="I53" s="49">
        <v>983</v>
      </c>
      <c r="J53" s="49">
        <v>8464</v>
      </c>
      <c r="K53" s="49">
        <v>3700</v>
      </c>
      <c r="L53" s="49"/>
      <c r="M53" s="49"/>
      <c r="N53" s="49">
        <v>162118</v>
      </c>
      <c r="O53" s="42"/>
    </row>
    <row r="54" spans="1:15" s="31" customFormat="1" ht="16.5">
      <c r="A54" s="42"/>
      <c r="B54" s="46" t="s">
        <v>14</v>
      </c>
      <c r="C54" s="49">
        <v>2978</v>
      </c>
      <c r="D54" s="49">
        <v>2842</v>
      </c>
      <c r="E54" s="49">
        <v>6857</v>
      </c>
      <c r="F54" s="49">
        <v>2</v>
      </c>
      <c r="G54" s="49">
        <v>5815</v>
      </c>
      <c r="H54" s="49">
        <v>7889</v>
      </c>
      <c r="I54" s="49">
        <v>3</v>
      </c>
      <c r="J54" s="49">
        <v>3919</v>
      </c>
      <c r="K54" s="49">
        <v>12628</v>
      </c>
      <c r="L54" s="49"/>
      <c r="M54" s="49"/>
      <c r="N54" s="49">
        <v>42933</v>
      </c>
      <c r="O54" s="42"/>
    </row>
    <row r="55" spans="1:15" s="31" customFormat="1" ht="17.25" thickBot="1">
      <c r="A55" s="42"/>
      <c r="B55" s="115" t="s">
        <v>1</v>
      </c>
      <c r="C55" s="52">
        <v>43023</v>
      </c>
      <c r="D55" s="52">
        <v>112884</v>
      </c>
      <c r="E55" s="52">
        <v>260718</v>
      </c>
      <c r="F55" s="52">
        <v>2786</v>
      </c>
      <c r="G55" s="52">
        <v>197786</v>
      </c>
      <c r="H55" s="52">
        <v>70156</v>
      </c>
      <c r="I55" s="52">
        <v>4111</v>
      </c>
      <c r="J55" s="52">
        <v>32675</v>
      </c>
      <c r="K55" s="52">
        <v>44240</v>
      </c>
      <c r="L55" s="52">
        <v>19</v>
      </c>
      <c r="M55" s="52">
        <v>105</v>
      </c>
      <c r="N55" s="52">
        <v>768503</v>
      </c>
      <c r="O55" s="42"/>
    </row>
    <row r="56" spans="1:15" s="31" customFormat="1" ht="16.5">
      <c r="A56" s="42"/>
      <c r="B56" s="102"/>
      <c r="C56" s="102"/>
      <c r="D56" s="102"/>
      <c r="E56" s="102"/>
      <c r="F56" s="102"/>
      <c r="G56" s="102"/>
      <c r="H56" s="102"/>
      <c r="I56" s="102"/>
      <c r="J56" s="87">
        <v>0</v>
      </c>
      <c r="K56" s="87">
        <v>0</v>
      </c>
      <c r="L56" s="87"/>
      <c r="M56" s="87"/>
      <c r="N56" s="87"/>
      <c r="O56" s="42"/>
    </row>
    <row r="57" spans="1:15" s="31" customFormat="1" ht="30.75" customHeight="1">
      <c r="A57" s="42"/>
      <c r="B57" s="165" t="s">
        <v>114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42"/>
    </row>
    <row r="58" spans="1:15" s="31" customFormat="1" ht="27.75" customHeight="1">
      <c r="A58" s="42"/>
      <c r="B58" s="163" t="s">
        <v>117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42"/>
    </row>
    <row r="59" spans="1:15" s="31" customFormat="1" ht="16.5">
      <c r="A59" s="42"/>
      <c r="B59" s="166"/>
      <c r="C59" s="166"/>
      <c r="D59" s="166"/>
      <c r="E59" s="166"/>
      <c r="F59" s="166"/>
      <c r="G59" s="166"/>
      <c r="H59" s="166"/>
      <c r="I59" s="42"/>
      <c r="J59" s="42"/>
      <c r="K59" s="42"/>
      <c r="L59" s="42"/>
      <c r="M59" s="42"/>
      <c r="N59" s="42"/>
      <c r="O59" s="42"/>
    </row>
    <row r="60" spans="1:15" s="31" customFormat="1" ht="16.5">
      <c r="A60" s="42"/>
      <c r="B60" s="166" t="s">
        <v>178</v>
      </c>
      <c r="C60" s="166"/>
      <c r="D60" s="166"/>
      <c r="E60" s="166"/>
      <c r="F60" s="166"/>
      <c r="G60" s="166"/>
      <c r="H60" s="166"/>
      <c r="I60" s="42"/>
      <c r="J60" s="42"/>
      <c r="K60" s="42"/>
      <c r="L60" s="42"/>
      <c r="M60" s="42"/>
      <c r="N60" s="42"/>
      <c r="O60" s="42"/>
    </row>
    <row r="61" spans="1:15" s="31" customFormat="1" ht="16.5">
      <c r="A61" s="42"/>
      <c r="I61" s="42"/>
      <c r="J61" s="42"/>
      <c r="K61" s="42"/>
      <c r="L61" s="42"/>
      <c r="M61" s="42"/>
      <c r="N61" s="42"/>
      <c r="O61" s="42"/>
    </row>
    <row r="62" spans="1:15" s="31" customFormat="1" ht="16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="31" customFormat="1" ht="16.5"/>
    <row r="64" s="31" customFormat="1" ht="16.5"/>
    <row r="65" s="31" customFormat="1" ht="16.5"/>
  </sheetData>
  <sheetProtection/>
  <mergeCells count="5">
    <mergeCell ref="B60:H60"/>
    <mergeCell ref="B58:N58"/>
    <mergeCell ref="B57:N57"/>
    <mergeCell ref="B59:H59"/>
    <mergeCell ref="B9:K9"/>
  </mergeCells>
  <hyperlinks>
    <hyperlink ref="K7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8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9" customWidth="1"/>
    <col min="2" max="2" width="15.7109375" style="29" customWidth="1"/>
    <col min="3" max="20" width="8.8515625" style="29" customWidth="1"/>
    <col min="21" max="22" width="5.7109375" style="29" customWidth="1"/>
    <col min="23" max="16384" width="11.421875" style="29" customWidth="1"/>
  </cols>
  <sheetData>
    <row r="1" spans="1:21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11" s="26" customFormat="1" ht="15.7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</row>
    <row r="5" spans="1:21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41" t="s">
        <v>22</v>
      </c>
      <c r="T5" s="22"/>
      <c r="U5" s="22"/>
    </row>
    <row r="6" spans="1:21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T7" s="22"/>
      <c r="U7" s="22"/>
    </row>
    <row r="8" spans="1:21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2"/>
    </row>
    <row r="9" spans="1:21" s="21" customFormat="1" ht="39.75" customHeight="1" thickBot="1">
      <c r="A9" s="24"/>
      <c r="B9" s="167" t="s">
        <v>156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24"/>
      <c r="Q9" s="24"/>
      <c r="R9" s="24"/>
      <c r="S9" s="24"/>
      <c r="T9" s="24"/>
      <c r="U9" s="24"/>
    </row>
    <row r="10" spans="1:21" s="31" customFormat="1" ht="24.75" customHeight="1">
      <c r="A10" s="42"/>
      <c r="B10" s="169"/>
      <c r="C10" s="168" t="s">
        <v>42</v>
      </c>
      <c r="D10" s="168"/>
      <c r="E10" s="168"/>
      <c r="F10" s="168" t="s">
        <v>44</v>
      </c>
      <c r="G10" s="168"/>
      <c r="H10" s="168"/>
      <c r="I10" s="168" t="s">
        <v>45</v>
      </c>
      <c r="J10" s="168"/>
      <c r="K10" s="168"/>
      <c r="L10" s="168" t="s">
        <v>46</v>
      </c>
      <c r="M10" s="168"/>
      <c r="N10" s="168"/>
      <c r="O10" s="168" t="s">
        <v>190</v>
      </c>
      <c r="P10" s="168"/>
      <c r="Q10" s="168"/>
      <c r="R10" s="168" t="s">
        <v>50</v>
      </c>
      <c r="S10" s="168"/>
      <c r="T10" s="168"/>
      <c r="U10" s="42"/>
    </row>
    <row r="11" spans="1:21" s="31" customFormat="1" ht="24.75" customHeight="1" thickBot="1">
      <c r="A11" s="42"/>
      <c r="B11" s="170"/>
      <c r="C11" s="91" t="s">
        <v>43</v>
      </c>
      <c r="D11" s="91" t="s">
        <v>10</v>
      </c>
      <c r="E11" s="124" t="s">
        <v>1</v>
      </c>
      <c r="F11" s="91" t="s">
        <v>11</v>
      </c>
      <c r="G11" s="91" t="s">
        <v>10</v>
      </c>
      <c r="H11" s="124" t="s">
        <v>1</v>
      </c>
      <c r="I11" s="91" t="s">
        <v>11</v>
      </c>
      <c r="J11" s="91" t="s">
        <v>10</v>
      </c>
      <c r="K11" s="124" t="s">
        <v>1</v>
      </c>
      <c r="L11" s="91" t="s">
        <v>43</v>
      </c>
      <c r="M11" s="91" t="s">
        <v>10</v>
      </c>
      <c r="N11" s="124" t="s">
        <v>1</v>
      </c>
      <c r="O11" s="91" t="s">
        <v>43</v>
      </c>
      <c r="P11" s="91" t="s">
        <v>10</v>
      </c>
      <c r="Q11" s="124" t="s">
        <v>1</v>
      </c>
      <c r="R11" s="91" t="s">
        <v>11</v>
      </c>
      <c r="S11" s="91" t="s">
        <v>10</v>
      </c>
      <c r="T11" s="91" t="s">
        <v>1</v>
      </c>
      <c r="U11" s="42"/>
    </row>
    <row r="12" spans="1:21" s="31" customFormat="1" ht="16.5">
      <c r="A12" s="42"/>
      <c r="B12" s="44" t="s">
        <v>12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92"/>
      <c r="Q12" s="92"/>
      <c r="R12" s="92"/>
      <c r="S12" s="92"/>
      <c r="T12" s="92"/>
      <c r="U12" s="42"/>
    </row>
    <row r="13" spans="1:21" s="54" customFormat="1" ht="16.5">
      <c r="A13" s="51"/>
      <c r="B13" s="126" t="s">
        <v>0</v>
      </c>
      <c r="C13" s="88">
        <v>95</v>
      </c>
      <c r="D13" s="88">
        <v>187</v>
      </c>
      <c r="E13" s="85">
        <v>282</v>
      </c>
      <c r="F13" s="88">
        <v>1400</v>
      </c>
      <c r="G13" s="88">
        <v>1660</v>
      </c>
      <c r="H13" s="85">
        <v>3060</v>
      </c>
      <c r="I13" s="88">
        <v>20</v>
      </c>
      <c r="J13" s="88">
        <v>334</v>
      </c>
      <c r="K13" s="85">
        <v>354</v>
      </c>
      <c r="L13" s="88"/>
      <c r="M13" s="88"/>
      <c r="N13" s="85">
        <v>0</v>
      </c>
      <c r="O13" s="88">
        <v>1316</v>
      </c>
      <c r="P13" s="88">
        <v>2578</v>
      </c>
      <c r="Q13" s="85">
        <v>3894</v>
      </c>
      <c r="R13" s="88">
        <v>0</v>
      </c>
      <c r="S13" s="88">
        <v>0</v>
      </c>
      <c r="T13" s="85">
        <v>0</v>
      </c>
      <c r="U13" s="51"/>
    </row>
    <row r="14" spans="1:21" s="54" customFormat="1" ht="16.5">
      <c r="A14" s="51"/>
      <c r="B14" s="126" t="s">
        <v>47</v>
      </c>
      <c r="C14" s="88">
        <v>0</v>
      </c>
      <c r="D14" s="88">
        <v>0</v>
      </c>
      <c r="E14" s="85">
        <v>0</v>
      </c>
      <c r="F14" s="88">
        <v>44</v>
      </c>
      <c r="G14" s="88">
        <v>71</v>
      </c>
      <c r="H14" s="85">
        <v>115</v>
      </c>
      <c r="I14" s="88">
        <v>0</v>
      </c>
      <c r="J14" s="88">
        <v>0</v>
      </c>
      <c r="K14" s="85">
        <v>0</v>
      </c>
      <c r="L14" s="88"/>
      <c r="M14" s="88"/>
      <c r="N14" s="85">
        <v>0</v>
      </c>
      <c r="O14" s="88">
        <v>0</v>
      </c>
      <c r="P14" s="88">
        <v>0</v>
      </c>
      <c r="Q14" s="85">
        <v>0</v>
      </c>
      <c r="R14" s="88">
        <v>59</v>
      </c>
      <c r="S14" s="88">
        <v>17</v>
      </c>
      <c r="T14" s="85">
        <v>76</v>
      </c>
      <c r="U14" s="51"/>
    </row>
    <row r="15" spans="1:21" s="54" customFormat="1" ht="16.5">
      <c r="A15" s="51"/>
      <c r="B15" s="113" t="s">
        <v>1</v>
      </c>
      <c r="C15" s="129">
        <v>95</v>
      </c>
      <c r="D15" s="129">
        <v>187</v>
      </c>
      <c r="E15" s="129">
        <v>282</v>
      </c>
      <c r="F15" s="129">
        <v>1444</v>
      </c>
      <c r="G15" s="129">
        <v>1731</v>
      </c>
      <c r="H15" s="129">
        <v>3175</v>
      </c>
      <c r="I15" s="129">
        <v>20</v>
      </c>
      <c r="J15" s="129">
        <v>334</v>
      </c>
      <c r="K15" s="129">
        <v>354</v>
      </c>
      <c r="L15" s="129"/>
      <c r="M15" s="129"/>
      <c r="N15" s="129">
        <v>0</v>
      </c>
      <c r="O15" s="129">
        <v>1316</v>
      </c>
      <c r="P15" s="129">
        <v>2578</v>
      </c>
      <c r="Q15" s="129">
        <v>3894</v>
      </c>
      <c r="R15" s="129">
        <v>59</v>
      </c>
      <c r="S15" s="129">
        <v>17</v>
      </c>
      <c r="T15" s="129">
        <v>76</v>
      </c>
      <c r="U15" s="51"/>
    </row>
    <row r="16" spans="1:21" s="31" customFormat="1" ht="16.5">
      <c r="A16" s="42"/>
      <c r="B16" s="44" t="s">
        <v>2</v>
      </c>
      <c r="C16" s="88"/>
      <c r="D16" s="88"/>
      <c r="E16" s="85"/>
      <c r="F16" s="88"/>
      <c r="G16" s="88"/>
      <c r="H16" s="85"/>
      <c r="I16" s="88"/>
      <c r="J16" s="88"/>
      <c r="K16" s="85"/>
      <c r="L16" s="88"/>
      <c r="M16" s="88"/>
      <c r="N16" s="85"/>
      <c r="O16" s="88"/>
      <c r="P16" s="88"/>
      <c r="Q16" s="85"/>
      <c r="R16" s="88"/>
      <c r="S16" s="88"/>
      <c r="T16" s="85"/>
      <c r="U16" s="42"/>
    </row>
    <row r="17" spans="1:21" s="54" customFormat="1" ht="16.5">
      <c r="A17" s="51"/>
      <c r="B17" s="126" t="s">
        <v>0</v>
      </c>
      <c r="C17" s="88">
        <v>296</v>
      </c>
      <c r="D17" s="88">
        <v>630</v>
      </c>
      <c r="E17" s="85">
        <v>926</v>
      </c>
      <c r="F17" s="88">
        <v>1735</v>
      </c>
      <c r="G17" s="88">
        <v>1882</v>
      </c>
      <c r="H17" s="85">
        <v>3617</v>
      </c>
      <c r="I17" s="88">
        <v>14</v>
      </c>
      <c r="J17" s="88">
        <v>439</v>
      </c>
      <c r="K17" s="85">
        <v>453</v>
      </c>
      <c r="L17" s="88"/>
      <c r="M17" s="88"/>
      <c r="N17" s="85">
        <v>0</v>
      </c>
      <c r="O17" s="88">
        <v>2588</v>
      </c>
      <c r="P17" s="88">
        <v>5229</v>
      </c>
      <c r="Q17" s="85">
        <v>7817</v>
      </c>
      <c r="R17" s="88">
        <v>0</v>
      </c>
      <c r="S17" s="88">
        <v>0</v>
      </c>
      <c r="T17" s="85">
        <v>0</v>
      </c>
      <c r="U17" s="51"/>
    </row>
    <row r="18" spans="1:21" s="54" customFormat="1" ht="16.5">
      <c r="A18" s="51"/>
      <c r="B18" s="126" t="s">
        <v>47</v>
      </c>
      <c r="C18" s="88">
        <v>0</v>
      </c>
      <c r="D18" s="88">
        <v>0</v>
      </c>
      <c r="E18" s="85">
        <v>0</v>
      </c>
      <c r="F18" s="88">
        <v>12</v>
      </c>
      <c r="G18" s="88">
        <v>36</v>
      </c>
      <c r="H18" s="85">
        <v>48</v>
      </c>
      <c r="I18" s="88">
        <v>0</v>
      </c>
      <c r="J18" s="88">
        <v>0</v>
      </c>
      <c r="K18" s="85">
        <v>0</v>
      </c>
      <c r="L18" s="88"/>
      <c r="M18" s="88"/>
      <c r="N18" s="85">
        <v>0</v>
      </c>
      <c r="O18" s="88">
        <v>0</v>
      </c>
      <c r="P18" s="88">
        <v>0</v>
      </c>
      <c r="Q18" s="85">
        <v>0</v>
      </c>
      <c r="R18" s="88">
        <v>58</v>
      </c>
      <c r="S18" s="88">
        <v>24</v>
      </c>
      <c r="T18" s="85">
        <v>82</v>
      </c>
      <c r="U18" s="51"/>
    </row>
    <row r="19" spans="1:21" s="54" customFormat="1" ht="16.5">
      <c r="A19" s="51"/>
      <c r="B19" s="113" t="s">
        <v>1</v>
      </c>
      <c r="C19" s="129">
        <v>296</v>
      </c>
      <c r="D19" s="129">
        <v>630</v>
      </c>
      <c r="E19" s="129">
        <v>926</v>
      </c>
      <c r="F19" s="129">
        <v>1747</v>
      </c>
      <c r="G19" s="129">
        <v>1918</v>
      </c>
      <c r="H19" s="129">
        <v>3665</v>
      </c>
      <c r="I19" s="129">
        <v>14</v>
      </c>
      <c r="J19" s="129">
        <v>439</v>
      </c>
      <c r="K19" s="129">
        <v>453</v>
      </c>
      <c r="L19" s="129"/>
      <c r="M19" s="129"/>
      <c r="N19" s="129">
        <v>0</v>
      </c>
      <c r="O19" s="129">
        <v>2588</v>
      </c>
      <c r="P19" s="129">
        <v>5229</v>
      </c>
      <c r="Q19" s="129">
        <v>7817</v>
      </c>
      <c r="R19" s="129">
        <v>58</v>
      </c>
      <c r="S19" s="129">
        <v>24</v>
      </c>
      <c r="T19" s="129">
        <v>82</v>
      </c>
      <c r="U19" s="51"/>
    </row>
    <row r="20" spans="1:21" s="31" customFormat="1" ht="16.5">
      <c r="A20" s="42"/>
      <c r="B20" s="44" t="s">
        <v>3</v>
      </c>
      <c r="C20" s="88"/>
      <c r="D20" s="88"/>
      <c r="E20" s="85"/>
      <c r="F20" s="88"/>
      <c r="G20" s="88"/>
      <c r="H20" s="85"/>
      <c r="I20" s="88"/>
      <c r="J20" s="88"/>
      <c r="K20" s="85"/>
      <c r="L20" s="88"/>
      <c r="M20" s="88"/>
      <c r="N20" s="85"/>
      <c r="O20" s="88"/>
      <c r="P20" s="88"/>
      <c r="Q20" s="85"/>
      <c r="R20" s="88"/>
      <c r="S20" s="88"/>
      <c r="T20" s="85"/>
      <c r="U20" s="42"/>
    </row>
    <row r="21" spans="1:21" s="54" customFormat="1" ht="16.5">
      <c r="A21" s="51"/>
      <c r="B21" s="126" t="s">
        <v>0</v>
      </c>
      <c r="C21" s="88">
        <v>233</v>
      </c>
      <c r="D21" s="88">
        <v>301</v>
      </c>
      <c r="E21" s="85">
        <v>534</v>
      </c>
      <c r="F21" s="88">
        <v>2565</v>
      </c>
      <c r="G21" s="88">
        <v>2679</v>
      </c>
      <c r="H21" s="85">
        <v>5244</v>
      </c>
      <c r="I21" s="88">
        <v>45</v>
      </c>
      <c r="J21" s="88">
        <v>515</v>
      </c>
      <c r="K21" s="85">
        <v>560</v>
      </c>
      <c r="L21" s="88">
        <v>57</v>
      </c>
      <c r="M21" s="88">
        <v>120</v>
      </c>
      <c r="N21" s="85">
        <v>177</v>
      </c>
      <c r="O21" s="88">
        <v>925</v>
      </c>
      <c r="P21" s="88">
        <v>1894</v>
      </c>
      <c r="Q21" s="85">
        <v>2819</v>
      </c>
      <c r="R21" s="88">
        <v>0</v>
      </c>
      <c r="S21" s="88">
        <v>0</v>
      </c>
      <c r="T21" s="85">
        <v>0</v>
      </c>
      <c r="U21" s="51"/>
    </row>
    <row r="22" spans="1:21" s="54" customFormat="1" ht="16.5">
      <c r="A22" s="51"/>
      <c r="B22" s="126" t="s">
        <v>47</v>
      </c>
      <c r="C22" s="88">
        <v>0</v>
      </c>
      <c r="D22" s="88">
        <v>0</v>
      </c>
      <c r="E22" s="85">
        <v>0</v>
      </c>
      <c r="F22" s="88">
        <v>50</v>
      </c>
      <c r="G22" s="88">
        <v>78</v>
      </c>
      <c r="H22" s="85">
        <v>128</v>
      </c>
      <c r="I22" s="88">
        <v>0</v>
      </c>
      <c r="J22" s="88">
        <v>0</v>
      </c>
      <c r="K22" s="85">
        <v>0</v>
      </c>
      <c r="L22" s="88"/>
      <c r="M22" s="88"/>
      <c r="N22" s="85">
        <v>0</v>
      </c>
      <c r="O22" s="88">
        <v>0</v>
      </c>
      <c r="P22" s="88">
        <v>0</v>
      </c>
      <c r="Q22" s="85">
        <v>0</v>
      </c>
      <c r="R22" s="88">
        <v>23</v>
      </c>
      <c r="S22" s="88">
        <v>3</v>
      </c>
      <c r="T22" s="85">
        <v>26</v>
      </c>
      <c r="U22" s="51"/>
    </row>
    <row r="23" spans="1:21" s="54" customFormat="1" ht="16.5">
      <c r="A23" s="51"/>
      <c r="B23" s="113" t="s">
        <v>1</v>
      </c>
      <c r="C23" s="129">
        <v>233</v>
      </c>
      <c r="D23" s="129">
        <v>301</v>
      </c>
      <c r="E23" s="129">
        <v>534</v>
      </c>
      <c r="F23" s="129">
        <v>2615</v>
      </c>
      <c r="G23" s="129">
        <v>2757</v>
      </c>
      <c r="H23" s="129">
        <v>5372</v>
      </c>
      <c r="I23" s="129">
        <v>45</v>
      </c>
      <c r="J23" s="129">
        <v>515</v>
      </c>
      <c r="K23" s="129">
        <v>560</v>
      </c>
      <c r="L23" s="129">
        <v>57</v>
      </c>
      <c r="M23" s="129">
        <v>120</v>
      </c>
      <c r="N23" s="129">
        <v>177</v>
      </c>
      <c r="O23" s="129">
        <v>925</v>
      </c>
      <c r="P23" s="129">
        <v>1894</v>
      </c>
      <c r="Q23" s="129">
        <v>2819</v>
      </c>
      <c r="R23" s="129">
        <v>23</v>
      </c>
      <c r="S23" s="129">
        <v>3</v>
      </c>
      <c r="T23" s="129">
        <v>26</v>
      </c>
      <c r="U23" s="51"/>
    </row>
    <row r="24" spans="1:21" s="31" customFormat="1" ht="16.5">
      <c r="A24" s="42"/>
      <c r="B24" s="44" t="s">
        <v>5</v>
      </c>
      <c r="C24" s="88"/>
      <c r="D24" s="88"/>
      <c r="E24" s="85"/>
      <c r="F24" s="88"/>
      <c r="G24" s="88"/>
      <c r="H24" s="85"/>
      <c r="I24" s="88"/>
      <c r="J24" s="88"/>
      <c r="K24" s="85"/>
      <c r="L24" s="88"/>
      <c r="M24" s="88"/>
      <c r="N24" s="85"/>
      <c r="O24" s="88"/>
      <c r="P24" s="88"/>
      <c r="Q24" s="85"/>
      <c r="R24" s="88"/>
      <c r="S24" s="88"/>
      <c r="T24" s="85"/>
      <c r="U24" s="42"/>
    </row>
    <row r="25" spans="1:21" s="54" customFormat="1" ht="16.5">
      <c r="A25" s="51"/>
      <c r="B25" s="126" t="s">
        <v>0</v>
      </c>
      <c r="C25" s="88">
        <v>293</v>
      </c>
      <c r="D25" s="88">
        <v>501</v>
      </c>
      <c r="E25" s="85">
        <v>794</v>
      </c>
      <c r="F25" s="88">
        <v>1829</v>
      </c>
      <c r="G25" s="88">
        <v>2107</v>
      </c>
      <c r="H25" s="85">
        <v>3936</v>
      </c>
      <c r="I25" s="88">
        <v>41</v>
      </c>
      <c r="J25" s="88">
        <v>533</v>
      </c>
      <c r="K25" s="85">
        <v>574</v>
      </c>
      <c r="L25" s="88"/>
      <c r="M25" s="88"/>
      <c r="N25" s="85">
        <v>0</v>
      </c>
      <c r="O25" s="88">
        <v>1426</v>
      </c>
      <c r="P25" s="88">
        <v>2844</v>
      </c>
      <c r="Q25" s="85">
        <v>4270</v>
      </c>
      <c r="R25" s="88">
        <v>0</v>
      </c>
      <c r="S25" s="88">
        <v>0</v>
      </c>
      <c r="T25" s="85">
        <v>0</v>
      </c>
      <c r="U25" s="51"/>
    </row>
    <row r="26" spans="1:21" s="54" customFormat="1" ht="16.5">
      <c r="A26" s="51"/>
      <c r="B26" s="126" t="s">
        <v>47</v>
      </c>
      <c r="C26" s="88">
        <v>106</v>
      </c>
      <c r="D26" s="88">
        <v>267</v>
      </c>
      <c r="E26" s="85">
        <v>373</v>
      </c>
      <c r="F26" s="88">
        <v>206</v>
      </c>
      <c r="G26" s="88">
        <v>265</v>
      </c>
      <c r="H26" s="85">
        <v>471</v>
      </c>
      <c r="I26" s="88">
        <v>6</v>
      </c>
      <c r="J26" s="88">
        <v>91</v>
      </c>
      <c r="K26" s="85">
        <v>97</v>
      </c>
      <c r="L26" s="88"/>
      <c r="M26" s="88"/>
      <c r="N26" s="85">
        <v>0</v>
      </c>
      <c r="O26" s="88">
        <v>0</v>
      </c>
      <c r="P26" s="88">
        <v>0</v>
      </c>
      <c r="Q26" s="85">
        <v>0</v>
      </c>
      <c r="R26" s="88">
        <v>333</v>
      </c>
      <c r="S26" s="88">
        <v>36</v>
      </c>
      <c r="T26" s="85">
        <v>369</v>
      </c>
      <c r="U26" s="51"/>
    </row>
    <row r="27" spans="1:21" s="54" customFormat="1" ht="16.5">
      <c r="A27" s="51"/>
      <c r="B27" s="113" t="s">
        <v>1</v>
      </c>
      <c r="C27" s="129">
        <v>399</v>
      </c>
      <c r="D27" s="129">
        <v>768</v>
      </c>
      <c r="E27" s="129">
        <v>1167</v>
      </c>
      <c r="F27" s="129">
        <v>2035</v>
      </c>
      <c r="G27" s="129">
        <v>2372</v>
      </c>
      <c r="H27" s="129">
        <v>4407</v>
      </c>
      <c r="I27" s="129">
        <v>47</v>
      </c>
      <c r="J27" s="129">
        <v>624</v>
      </c>
      <c r="K27" s="129">
        <v>671</v>
      </c>
      <c r="L27" s="129"/>
      <c r="M27" s="129"/>
      <c r="N27" s="129">
        <v>0</v>
      </c>
      <c r="O27" s="129">
        <v>1426</v>
      </c>
      <c r="P27" s="129">
        <v>2844</v>
      </c>
      <c r="Q27" s="129">
        <v>4270</v>
      </c>
      <c r="R27" s="129">
        <v>333</v>
      </c>
      <c r="S27" s="129">
        <v>36</v>
      </c>
      <c r="T27" s="129">
        <v>369</v>
      </c>
      <c r="U27" s="51"/>
    </row>
    <row r="28" spans="1:21" s="31" customFormat="1" ht="16.5">
      <c r="A28" s="42"/>
      <c r="B28" s="44" t="s">
        <v>4</v>
      </c>
      <c r="C28" s="88"/>
      <c r="D28" s="88"/>
      <c r="E28" s="85"/>
      <c r="F28" s="88"/>
      <c r="G28" s="88"/>
      <c r="H28" s="85"/>
      <c r="I28" s="88"/>
      <c r="J28" s="88"/>
      <c r="K28" s="85"/>
      <c r="L28" s="88"/>
      <c r="M28" s="88"/>
      <c r="N28" s="85"/>
      <c r="O28" s="88"/>
      <c r="P28" s="88"/>
      <c r="Q28" s="85"/>
      <c r="R28" s="88"/>
      <c r="S28" s="88"/>
      <c r="T28" s="85"/>
      <c r="U28" s="42"/>
    </row>
    <row r="29" spans="1:21" s="54" customFormat="1" ht="16.5">
      <c r="A29" s="51"/>
      <c r="B29" s="126" t="s">
        <v>0</v>
      </c>
      <c r="C29" s="88">
        <v>96</v>
      </c>
      <c r="D29" s="88">
        <v>124</v>
      </c>
      <c r="E29" s="85">
        <v>220</v>
      </c>
      <c r="F29" s="88">
        <v>1049</v>
      </c>
      <c r="G29" s="88">
        <v>953</v>
      </c>
      <c r="H29" s="85">
        <v>2002</v>
      </c>
      <c r="I29" s="88">
        <v>0</v>
      </c>
      <c r="J29" s="88">
        <v>0</v>
      </c>
      <c r="K29" s="85">
        <v>0</v>
      </c>
      <c r="L29" s="88"/>
      <c r="M29" s="88"/>
      <c r="N29" s="85">
        <v>0</v>
      </c>
      <c r="O29" s="88">
        <v>861</v>
      </c>
      <c r="P29" s="88">
        <v>1603</v>
      </c>
      <c r="Q29" s="85">
        <v>2464</v>
      </c>
      <c r="R29" s="88">
        <v>0</v>
      </c>
      <c r="S29" s="88">
        <v>0</v>
      </c>
      <c r="T29" s="85">
        <v>0</v>
      </c>
      <c r="U29" s="51"/>
    </row>
    <row r="30" spans="1:21" s="54" customFormat="1" ht="16.5">
      <c r="A30" s="51"/>
      <c r="B30" s="126" t="s">
        <v>47</v>
      </c>
      <c r="C30" s="88">
        <v>0</v>
      </c>
      <c r="D30" s="88">
        <v>0</v>
      </c>
      <c r="E30" s="85">
        <v>0</v>
      </c>
      <c r="F30" s="88">
        <v>0</v>
      </c>
      <c r="G30" s="88">
        <v>0</v>
      </c>
      <c r="H30" s="85">
        <v>0</v>
      </c>
      <c r="I30" s="88">
        <v>0</v>
      </c>
      <c r="J30" s="88">
        <v>0</v>
      </c>
      <c r="K30" s="85">
        <v>0</v>
      </c>
      <c r="L30" s="88"/>
      <c r="M30" s="88"/>
      <c r="N30" s="85">
        <v>0</v>
      </c>
      <c r="O30" s="88">
        <v>0</v>
      </c>
      <c r="P30" s="88">
        <v>0</v>
      </c>
      <c r="Q30" s="85">
        <v>0</v>
      </c>
      <c r="R30" s="88">
        <v>90</v>
      </c>
      <c r="S30" s="88">
        <v>4</v>
      </c>
      <c r="T30" s="85">
        <v>94</v>
      </c>
      <c r="U30" s="51"/>
    </row>
    <row r="31" spans="1:21" s="54" customFormat="1" ht="16.5">
      <c r="A31" s="51"/>
      <c r="B31" s="113" t="s">
        <v>1</v>
      </c>
      <c r="C31" s="129">
        <v>96</v>
      </c>
      <c r="D31" s="129">
        <v>124</v>
      </c>
      <c r="E31" s="129">
        <v>220</v>
      </c>
      <c r="F31" s="129">
        <v>1049</v>
      </c>
      <c r="G31" s="129">
        <v>953</v>
      </c>
      <c r="H31" s="129">
        <v>2002</v>
      </c>
      <c r="I31" s="129">
        <v>0</v>
      </c>
      <c r="J31" s="129">
        <v>0</v>
      </c>
      <c r="K31" s="129">
        <v>0</v>
      </c>
      <c r="L31" s="129"/>
      <c r="M31" s="129"/>
      <c r="N31" s="129">
        <v>0</v>
      </c>
      <c r="O31" s="129">
        <v>861</v>
      </c>
      <c r="P31" s="129">
        <v>1603</v>
      </c>
      <c r="Q31" s="129">
        <v>2464</v>
      </c>
      <c r="R31" s="129">
        <v>90</v>
      </c>
      <c r="S31" s="129">
        <v>4</v>
      </c>
      <c r="T31" s="129">
        <v>94</v>
      </c>
      <c r="U31" s="51"/>
    </row>
    <row r="32" spans="1:21" s="31" customFormat="1" ht="16.5">
      <c r="A32" s="42"/>
      <c r="B32" s="44" t="s">
        <v>6</v>
      </c>
      <c r="C32" s="88"/>
      <c r="D32" s="88"/>
      <c r="E32" s="85"/>
      <c r="F32" s="88"/>
      <c r="G32" s="88"/>
      <c r="H32" s="85"/>
      <c r="I32" s="88"/>
      <c r="J32" s="88"/>
      <c r="K32" s="85"/>
      <c r="L32" s="88"/>
      <c r="M32" s="88"/>
      <c r="N32" s="85"/>
      <c r="O32" s="88"/>
      <c r="P32" s="88"/>
      <c r="Q32" s="85"/>
      <c r="R32" s="88"/>
      <c r="S32" s="88"/>
      <c r="T32" s="85"/>
      <c r="U32" s="42"/>
    </row>
    <row r="33" spans="1:21" s="54" customFormat="1" ht="16.5">
      <c r="A33" s="51"/>
      <c r="B33" s="126" t="s">
        <v>0</v>
      </c>
      <c r="C33" s="88">
        <v>197</v>
      </c>
      <c r="D33" s="88">
        <v>207</v>
      </c>
      <c r="E33" s="85">
        <v>404</v>
      </c>
      <c r="F33" s="88">
        <v>1969</v>
      </c>
      <c r="G33" s="88">
        <v>2162</v>
      </c>
      <c r="H33" s="85">
        <v>4131</v>
      </c>
      <c r="I33" s="88">
        <v>10</v>
      </c>
      <c r="J33" s="88">
        <v>115</v>
      </c>
      <c r="K33" s="85">
        <v>125</v>
      </c>
      <c r="L33" s="88"/>
      <c r="M33" s="88"/>
      <c r="N33" s="85">
        <v>0</v>
      </c>
      <c r="O33" s="88">
        <v>995</v>
      </c>
      <c r="P33" s="88">
        <v>1684</v>
      </c>
      <c r="Q33" s="85">
        <v>2679</v>
      </c>
      <c r="R33" s="88">
        <v>0</v>
      </c>
      <c r="S33" s="88">
        <v>0</v>
      </c>
      <c r="T33" s="85">
        <v>0</v>
      </c>
      <c r="U33" s="51"/>
    </row>
    <row r="34" spans="1:21" s="54" customFormat="1" ht="16.5">
      <c r="A34" s="51"/>
      <c r="B34" s="126" t="s">
        <v>48</v>
      </c>
      <c r="C34" s="88">
        <v>0</v>
      </c>
      <c r="D34" s="88">
        <v>0</v>
      </c>
      <c r="E34" s="85">
        <v>0</v>
      </c>
      <c r="F34" s="88">
        <v>103</v>
      </c>
      <c r="G34" s="88">
        <v>122</v>
      </c>
      <c r="H34" s="85">
        <v>225</v>
      </c>
      <c r="I34" s="88">
        <v>2</v>
      </c>
      <c r="J34" s="88">
        <v>160</v>
      </c>
      <c r="K34" s="85">
        <v>162</v>
      </c>
      <c r="L34" s="88"/>
      <c r="M34" s="88"/>
      <c r="N34" s="85">
        <v>0</v>
      </c>
      <c r="O34" s="88">
        <v>0</v>
      </c>
      <c r="P34" s="88">
        <v>0</v>
      </c>
      <c r="Q34" s="85">
        <v>0</v>
      </c>
      <c r="R34" s="88">
        <v>0</v>
      </c>
      <c r="S34" s="88">
        <v>0</v>
      </c>
      <c r="T34" s="85">
        <v>0</v>
      </c>
      <c r="U34" s="51"/>
    </row>
    <row r="35" spans="1:21" s="54" customFormat="1" ht="16.5">
      <c r="A35" s="51"/>
      <c r="B35" s="113" t="s">
        <v>1</v>
      </c>
      <c r="C35" s="129">
        <v>197</v>
      </c>
      <c r="D35" s="129">
        <v>207</v>
      </c>
      <c r="E35" s="129">
        <v>404</v>
      </c>
      <c r="F35" s="129">
        <v>2072</v>
      </c>
      <c r="G35" s="129">
        <v>2284</v>
      </c>
      <c r="H35" s="129">
        <v>4356</v>
      </c>
      <c r="I35" s="129">
        <v>12</v>
      </c>
      <c r="J35" s="129">
        <v>275</v>
      </c>
      <c r="K35" s="129">
        <v>287</v>
      </c>
      <c r="L35" s="129"/>
      <c r="M35" s="129"/>
      <c r="N35" s="129">
        <v>0</v>
      </c>
      <c r="O35" s="129">
        <v>995</v>
      </c>
      <c r="P35" s="129">
        <v>1684</v>
      </c>
      <c r="Q35" s="129">
        <v>2679</v>
      </c>
      <c r="R35" s="129">
        <v>0</v>
      </c>
      <c r="S35" s="129">
        <v>0</v>
      </c>
      <c r="T35" s="129">
        <v>0</v>
      </c>
      <c r="U35" s="51"/>
    </row>
    <row r="36" spans="1:21" s="31" customFormat="1" ht="16.5">
      <c r="A36" s="42"/>
      <c r="B36" s="44" t="s">
        <v>7</v>
      </c>
      <c r="C36" s="88"/>
      <c r="D36" s="88"/>
      <c r="E36" s="85"/>
      <c r="F36" s="88"/>
      <c r="G36" s="88"/>
      <c r="H36" s="85"/>
      <c r="I36" s="88"/>
      <c r="J36" s="88"/>
      <c r="K36" s="85"/>
      <c r="L36" s="88"/>
      <c r="M36" s="88"/>
      <c r="N36" s="85"/>
      <c r="O36" s="88"/>
      <c r="P36" s="88"/>
      <c r="Q36" s="85"/>
      <c r="R36" s="88"/>
      <c r="S36" s="88"/>
      <c r="T36" s="85"/>
      <c r="U36" s="42"/>
    </row>
    <row r="37" spans="1:21" s="54" customFormat="1" ht="16.5">
      <c r="A37" s="51"/>
      <c r="B37" s="126" t="s">
        <v>0</v>
      </c>
      <c r="C37" s="88">
        <v>184</v>
      </c>
      <c r="D37" s="88">
        <v>377</v>
      </c>
      <c r="E37" s="85">
        <v>561</v>
      </c>
      <c r="F37" s="88">
        <v>2981</v>
      </c>
      <c r="G37" s="88">
        <v>3476</v>
      </c>
      <c r="H37" s="85">
        <v>6457</v>
      </c>
      <c r="I37" s="88">
        <v>57</v>
      </c>
      <c r="J37" s="88">
        <v>1040</v>
      </c>
      <c r="K37" s="85">
        <v>1097</v>
      </c>
      <c r="L37" s="88">
        <v>103</v>
      </c>
      <c r="M37" s="88">
        <v>223</v>
      </c>
      <c r="N37" s="85">
        <v>326</v>
      </c>
      <c r="O37" s="88">
        <v>3571</v>
      </c>
      <c r="P37" s="88">
        <v>7586</v>
      </c>
      <c r="Q37" s="85">
        <v>11157</v>
      </c>
      <c r="R37" s="88">
        <v>177</v>
      </c>
      <c r="S37" s="88">
        <v>31</v>
      </c>
      <c r="T37" s="85">
        <v>208</v>
      </c>
      <c r="U37" s="51"/>
    </row>
    <row r="38" spans="1:21" s="54" customFormat="1" ht="16.5">
      <c r="A38" s="51"/>
      <c r="B38" s="126" t="s">
        <v>47</v>
      </c>
      <c r="C38" s="88">
        <v>32</v>
      </c>
      <c r="D38" s="88">
        <v>66</v>
      </c>
      <c r="E38" s="85">
        <v>98</v>
      </c>
      <c r="F38" s="88">
        <v>132</v>
      </c>
      <c r="G38" s="88">
        <v>212</v>
      </c>
      <c r="H38" s="85">
        <v>344</v>
      </c>
      <c r="I38" s="88">
        <v>37</v>
      </c>
      <c r="J38" s="88">
        <v>330</v>
      </c>
      <c r="K38" s="85">
        <v>367</v>
      </c>
      <c r="L38" s="88">
        <v>25</v>
      </c>
      <c r="M38" s="88">
        <v>75</v>
      </c>
      <c r="N38" s="85">
        <v>100</v>
      </c>
      <c r="O38" s="88">
        <v>0</v>
      </c>
      <c r="P38" s="88">
        <v>0</v>
      </c>
      <c r="Q38" s="85">
        <v>0</v>
      </c>
      <c r="R38" s="88">
        <v>62</v>
      </c>
      <c r="S38" s="88">
        <v>1</v>
      </c>
      <c r="T38" s="85">
        <v>63</v>
      </c>
      <c r="U38" s="51"/>
    </row>
    <row r="39" spans="1:21" s="54" customFormat="1" ht="16.5">
      <c r="A39" s="51"/>
      <c r="B39" s="113" t="s">
        <v>1</v>
      </c>
      <c r="C39" s="129">
        <v>216</v>
      </c>
      <c r="D39" s="129">
        <v>443</v>
      </c>
      <c r="E39" s="129">
        <v>659</v>
      </c>
      <c r="F39" s="129">
        <v>3113</v>
      </c>
      <c r="G39" s="129">
        <v>3688</v>
      </c>
      <c r="H39" s="129">
        <v>6801</v>
      </c>
      <c r="I39" s="129">
        <v>94</v>
      </c>
      <c r="J39" s="129">
        <v>1370</v>
      </c>
      <c r="K39" s="129">
        <v>1464</v>
      </c>
      <c r="L39" s="129">
        <v>128</v>
      </c>
      <c r="M39" s="129">
        <v>298</v>
      </c>
      <c r="N39" s="129">
        <v>426</v>
      </c>
      <c r="O39" s="129">
        <v>3571</v>
      </c>
      <c r="P39" s="129">
        <v>7586</v>
      </c>
      <c r="Q39" s="129">
        <v>11157</v>
      </c>
      <c r="R39" s="129">
        <v>239</v>
      </c>
      <c r="S39" s="129">
        <v>32</v>
      </c>
      <c r="T39" s="129">
        <v>271</v>
      </c>
      <c r="U39" s="51"/>
    </row>
    <row r="40" spans="1:21" s="31" customFormat="1" ht="16.5">
      <c r="A40" s="42"/>
      <c r="B40" s="44" t="s">
        <v>9</v>
      </c>
      <c r="C40" s="88"/>
      <c r="D40" s="88"/>
      <c r="E40" s="85"/>
      <c r="F40" s="88"/>
      <c r="G40" s="88"/>
      <c r="H40" s="85"/>
      <c r="I40" s="88"/>
      <c r="J40" s="88"/>
      <c r="K40" s="85"/>
      <c r="L40" s="88"/>
      <c r="M40" s="88"/>
      <c r="N40" s="85"/>
      <c r="O40" s="88"/>
      <c r="P40" s="88"/>
      <c r="Q40" s="85"/>
      <c r="R40" s="88"/>
      <c r="S40" s="88"/>
      <c r="T40" s="85"/>
      <c r="U40" s="42"/>
    </row>
    <row r="41" spans="1:21" s="54" customFormat="1" ht="16.5">
      <c r="A41" s="51"/>
      <c r="B41" s="126" t="s">
        <v>0</v>
      </c>
      <c r="C41" s="88">
        <v>274</v>
      </c>
      <c r="D41" s="88">
        <v>483</v>
      </c>
      <c r="E41" s="85">
        <v>757</v>
      </c>
      <c r="F41" s="88">
        <v>3656</v>
      </c>
      <c r="G41" s="88">
        <v>3856</v>
      </c>
      <c r="H41" s="85">
        <v>7512</v>
      </c>
      <c r="I41" s="88">
        <v>74</v>
      </c>
      <c r="J41" s="88">
        <v>760</v>
      </c>
      <c r="K41" s="85">
        <v>834</v>
      </c>
      <c r="L41" s="88">
        <v>75</v>
      </c>
      <c r="M41" s="88">
        <v>175</v>
      </c>
      <c r="N41" s="85">
        <v>250</v>
      </c>
      <c r="O41" s="88">
        <v>2785</v>
      </c>
      <c r="P41" s="88">
        <v>5524</v>
      </c>
      <c r="Q41" s="85">
        <v>8309</v>
      </c>
      <c r="R41" s="88">
        <v>0</v>
      </c>
      <c r="S41" s="88">
        <v>0</v>
      </c>
      <c r="T41" s="85">
        <v>0</v>
      </c>
      <c r="U41" s="51"/>
    </row>
    <row r="42" spans="1:21" s="54" customFormat="1" ht="16.5">
      <c r="A42" s="51"/>
      <c r="B42" s="126" t="s">
        <v>48</v>
      </c>
      <c r="C42" s="88">
        <v>46</v>
      </c>
      <c r="D42" s="88">
        <v>168</v>
      </c>
      <c r="E42" s="85">
        <v>214</v>
      </c>
      <c r="F42" s="88">
        <v>376</v>
      </c>
      <c r="G42" s="88">
        <v>391</v>
      </c>
      <c r="H42" s="85">
        <v>767</v>
      </c>
      <c r="I42" s="88">
        <v>1</v>
      </c>
      <c r="J42" s="88">
        <v>11</v>
      </c>
      <c r="K42" s="85">
        <v>12</v>
      </c>
      <c r="L42" s="88"/>
      <c r="M42" s="88"/>
      <c r="N42" s="85">
        <v>0</v>
      </c>
      <c r="O42" s="88">
        <v>0</v>
      </c>
      <c r="P42" s="88">
        <v>0</v>
      </c>
      <c r="Q42" s="85">
        <v>0</v>
      </c>
      <c r="R42" s="88">
        <v>227</v>
      </c>
      <c r="S42" s="88">
        <v>28</v>
      </c>
      <c r="T42" s="85">
        <v>255</v>
      </c>
      <c r="U42" s="51"/>
    </row>
    <row r="43" spans="1:21" s="54" customFormat="1" ht="16.5">
      <c r="A43" s="51"/>
      <c r="B43" s="113" t="s">
        <v>1</v>
      </c>
      <c r="C43" s="129">
        <v>320</v>
      </c>
      <c r="D43" s="129">
        <v>651</v>
      </c>
      <c r="E43" s="129">
        <v>971</v>
      </c>
      <c r="F43" s="129">
        <v>4032</v>
      </c>
      <c r="G43" s="129">
        <v>4247</v>
      </c>
      <c r="H43" s="129">
        <v>8279</v>
      </c>
      <c r="I43" s="129">
        <v>75</v>
      </c>
      <c r="J43" s="129">
        <v>771</v>
      </c>
      <c r="K43" s="129">
        <v>846</v>
      </c>
      <c r="L43" s="129">
        <v>75</v>
      </c>
      <c r="M43" s="129">
        <v>175</v>
      </c>
      <c r="N43" s="129">
        <v>250</v>
      </c>
      <c r="O43" s="129">
        <v>2785</v>
      </c>
      <c r="P43" s="129">
        <v>5524</v>
      </c>
      <c r="Q43" s="129">
        <v>8309</v>
      </c>
      <c r="R43" s="129">
        <v>227</v>
      </c>
      <c r="S43" s="129">
        <v>28</v>
      </c>
      <c r="T43" s="129">
        <v>255</v>
      </c>
      <c r="U43" s="51"/>
    </row>
    <row r="44" spans="1:21" s="31" customFormat="1" ht="16.5">
      <c r="A44" s="42"/>
      <c r="B44" s="44" t="s">
        <v>8</v>
      </c>
      <c r="C44" s="88"/>
      <c r="D44" s="88"/>
      <c r="E44" s="85"/>
      <c r="F44" s="88"/>
      <c r="G44" s="88"/>
      <c r="H44" s="85"/>
      <c r="I44" s="88"/>
      <c r="J44" s="88"/>
      <c r="K44" s="85"/>
      <c r="L44" s="88"/>
      <c r="M44" s="88"/>
      <c r="N44" s="85"/>
      <c r="O44" s="88"/>
      <c r="P44" s="88"/>
      <c r="Q44" s="85"/>
      <c r="R44" s="88"/>
      <c r="S44" s="88"/>
      <c r="T44" s="85"/>
      <c r="U44" s="42"/>
    </row>
    <row r="45" spans="1:21" s="54" customFormat="1" ht="16.5">
      <c r="A45" s="51"/>
      <c r="B45" s="126" t="s">
        <v>0</v>
      </c>
      <c r="C45" s="85">
        <v>1668</v>
      </c>
      <c r="D45" s="85">
        <v>2810</v>
      </c>
      <c r="E45" s="85">
        <v>4478</v>
      </c>
      <c r="F45" s="85">
        <v>17184</v>
      </c>
      <c r="G45" s="85">
        <v>18775</v>
      </c>
      <c r="H45" s="85">
        <v>35959</v>
      </c>
      <c r="I45" s="85">
        <v>261</v>
      </c>
      <c r="J45" s="85">
        <v>3736</v>
      </c>
      <c r="K45" s="85">
        <v>3997</v>
      </c>
      <c r="L45" s="85">
        <v>235</v>
      </c>
      <c r="M45" s="85">
        <v>518</v>
      </c>
      <c r="N45" s="85">
        <v>753</v>
      </c>
      <c r="O45" s="85">
        <v>14467</v>
      </c>
      <c r="P45" s="85">
        <v>28942</v>
      </c>
      <c r="Q45" s="85">
        <v>43409</v>
      </c>
      <c r="R45" s="85">
        <v>177</v>
      </c>
      <c r="S45" s="85">
        <v>31</v>
      </c>
      <c r="T45" s="85">
        <v>208</v>
      </c>
      <c r="U45" s="51"/>
    </row>
    <row r="46" spans="1:21" s="54" customFormat="1" ht="16.5">
      <c r="A46" s="51"/>
      <c r="B46" s="126" t="s">
        <v>47</v>
      </c>
      <c r="C46" s="85">
        <v>184</v>
      </c>
      <c r="D46" s="85">
        <v>501</v>
      </c>
      <c r="E46" s="85">
        <v>685</v>
      </c>
      <c r="F46" s="85">
        <v>923</v>
      </c>
      <c r="G46" s="85">
        <v>1175</v>
      </c>
      <c r="H46" s="85">
        <v>2098</v>
      </c>
      <c r="I46" s="85">
        <v>46</v>
      </c>
      <c r="J46" s="85">
        <v>592</v>
      </c>
      <c r="K46" s="85">
        <v>638</v>
      </c>
      <c r="L46" s="85">
        <v>25</v>
      </c>
      <c r="M46" s="85">
        <v>75</v>
      </c>
      <c r="N46" s="85">
        <v>100</v>
      </c>
      <c r="O46" s="85">
        <v>0</v>
      </c>
      <c r="P46" s="85">
        <v>0</v>
      </c>
      <c r="Q46" s="85">
        <v>0</v>
      </c>
      <c r="R46" s="85">
        <v>852</v>
      </c>
      <c r="S46" s="85">
        <v>113</v>
      </c>
      <c r="T46" s="85">
        <v>965</v>
      </c>
      <c r="U46" s="51"/>
    </row>
    <row r="47" spans="1:21" s="96" customFormat="1" ht="17.25" thickBot="1">
      <c r="A47" s="94"/>
      <c r="B47" s="127" t="s">
        <v>1</v>
      </c>
      <c r="C47" s="95">
        <v>1852</v>
      </c>
      <c r="D47" s="95">
        <v>3311</v>
      </c>
      <c r="E47" s="95">
        <v>5163</v>
      </c>
      <c r="F47" s="95">
        <v>18107</v>
      </c>
      <c r="G47" s="95">
        <v>19950</v>
      </c>
      <c r="H47" s="95">
        <v>38057</v>
      </c>
      <c r="I47" s="95">
        <v>307</v>
      </c>
      <c r="J47" s="95">
        <v>4328</v>
      </c>
      <c r="K47" s="95">
        <v>4635</v>
      </c>
      <c r="L47" s="95">
        <v>260</v>
      </c>
      <c r="M47" s="95">
        <v>593</v>
      </c>
      <c r="N47" s="95">
        <v>853</v>
      </c>
      <c r="O47" s="95">
        <v>14467</v>
      </c>
      <c r="P47" s="95">
        <v>28942</v>
      </c>
      <c r="Q47" s="95">
        <v>43409</v>
      </c>
      <c r="R47" s="95">
        <v>1029</v>
      </c>
      <c r="S47" s="95">
        <v>144</v>
      </c>
      <c r="T47" s="95">
        <v>1173</v>
      </c>
      <c r="U47" s="94"/>
    </row>
    <row r="48" spans="1:21" s="31" customFormat="1" ht="16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s="31" customFormat="1" ht="16.5">
      <c r="A49" s="42"/>
      <c r="B49" s="154" t="s">
        <v>191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31" customFormat="1" ht="16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s="31" customFormat="1" ht="16.5">
      <c r="A51" s="42"/>
      <c r="B51" s="164" t="s">
        <v>152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s="31" customFormat="1" ht="16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97"/>
      <c r="M52" s="42"/>
      <c r="N52" s="42"/>
      <c r="O52" s="97"/>
      <c r="P52" s="42"/>
      <c r="Q52" s="42"/>
      <c r="R52" s="42"/>
      <c r="S52" s="42"/>
      <c r="T52" s="42"/>
      <c r="U52" s="42"/>
    </row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98" customFormat="1" ht="12"/>
    <row r="60" s="98" customFormat="1" ht="12"/>
    <row r="61" s="98" customFormat="1" ht="12"/>
    <row r="62" s="98" customFormat="1" ht="12"/>
    <row r="63" s="98" customFormat="1" ht="12"/>
    <row r="64" s="98" customFormat="1" ht="12"/>
    <row r="65" s="98" customFormat="1" ht="12"/>
    <row r="66" s="98" customFormat="1" ht="12"/>
  </sheetData>
  <sheetProtection/>
  <mergeCells count="10">
    <mergeCell ref="B9:O9"/>
    <mergeCell ref="O10:Q10"/>
    <mergeCell ref="R10:T10"/>
    <mergeCell ref="B10:B11"/>
    <mergeCell ref="B51:H51"/>
    <mergeCell ref="I51:K51"/>
    <mergeCell ref="L10:N10"/>
    <mergeCell ref="I10:K10"/>
    <mergeCell ref="F10:H10"/>
    <mergeCell ref="C10:E10"/>
  </mergeCells>
  <hyperlinks>
    <hyperlink ref="S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2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5.421875" style="1" customWidth="1"/>
    <col min="3" max="11" width="11.421875" style="1" customWidth="1"/>
    <col min="12" max="12" width="5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9.75" customHeight="1" thickBot="1">
      <c r="A9" s="22"/>
      <c r="B9" s="59" t="s">
        <v>157</v>
      </c>
      <c r="C9" s="59"/>
      <c r="D9" s="59"/>
      <c r="E9" s="59"/>
      <c r="F9" s="59"/>
      <c r="G9" s="59"/>
      <c r="H9" s="59"/>
      <c r="I9" s="59"/>
      <c r="J9" s="59"/>
      <c r="K9" s="59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16.5">
      <c r="B11" s="63" t="s">
        <v>52</v>
      </c>
      <c r="C11" s="84">
        <v>282</v>
      </c>
      <c r="D11" s="84">
        <v>926</v>
      </c>
      <c r="E11" s="84">
        <v>534</v>
      </c>
      <c r="F11" s="84">
        <v>1167</v>
      </c>
      <c r="G11" s="84">
        <v>220</v>
      </c>
      <c r="H11" s="84">
        <v>404</v>
      </c>
      <c r="I11" s="84">
        <v>659</v>
      </c>
      <c r="J11" s="84">
        <v>971</v>
      </c>
      <c r="K11" s="85">
        <v>5163</v>
      </c>
      <c r="L11" s="86"/>
    </row>
    <row r="12" spans="2:12" s="31" customFormat="1" ht="16.5">
      <c r="B12" s="65" t="s">
        <v>53</v>
      </c>
      <c r="C12" s="87">
        <v>0</v>
      </c>
      <c r="D12" s="87">
        <v>31</v>
      </c>
      <c r="E12" s="87">
        <v>39</v>
      </c>
      <c r="F12" s="87">
        <v>160</v>
      </c>
      <c r="G12" s="87">
        <v>26</v>
      </c>
      <c r="H12" s="87">
        <v>60</v>
      </c>
      <c r="I12" s="87">
        <v>40</v>
      </c>
      <c r="J12" s="87">
        <v>100</v>
      </c>
      <c r="K12" s="85">
        <v>456</v>
      </c>
      <c r="L12" s="42"/>
    </row>
    <row r="13" spans="2:12" s="31" customFormat="1" ht="16.5">
      <c r="B13" s="65" t="s">
        <v>54</v>
      </c>
      <c r="C13" s="87">
        <v>214</v>
      </c>
      <c r="D13" s="87">
        <v>705</v>
      </c>
      <c r="E13" s="87">
        <v>365</v>
      </c>
      <c r="F13" s="87">
        <v>468</v>
      </c>
      <c r="G13" s="87">
        <v>168</v>
      </c>
      <c r="H13" s="87">
        <v>259</v>
      </c>
      <c r="I13" s="87">
        <v>354</v>
      </c>
      <c r="J13" s="87">
        <v>474</v>
      </c>
      <c r="K13" s="85">
        <v>3007</v>
      </c>
      <c r="L13" s="42"/>
    </row>
    <row r="14" spans="2:12" s="31" customFormat="1" ht="33">
      <c r="B14" s="65" t="s">
        <v>55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5">
        <v>0</v>
      </c>
      <c r="L14" s="42"/>
    </row>
    <row r="15" spans="2:12" s="31" customFormat="1" ht="16.5">
      <c r="B15" s="65" t="s">
        <v>56</v>
      </c>
      <c r="C15" s="88">
        <v>68</v>
      </c>
      <c r="D15" s="88">
        <v>190</v>
      </c>
      <c r="E15" s="88">
        <v>130</v>
      </c>
      <c r="F15" s="88">
        <v>533</v>
      </c>
      <c r="G15" s="88">
        <v>26</v>
      </c>
      <c r="H15" s="88">
        <v>85</v>
      </c>
      <c r="I15" s="88">
        <v>265</v>
      </c>
      <c r="J15" s="88">
        <v>397</v>
      </c>
      <c r="K15" s="85">
        <v>1694</v>
      </c>
      <c r="L15" s="42"/>
    </row>
    <row r="16" spans="2:12" s="31" customFormat="1" ht="16.5">
      <c r="B16" s="130" t="s">
        <v>57</v>
      </c>
      <c r="C16" s="128">
        <v>0</v>
      </c>
      <c r="D16" s="128">
        <v>0</v>
      </c>
      <c r="E16" s="128">
        <v>0</v>
      </c>
      <c r="F16" s="128">
        <v>6</v>
      </c>
      <c r="G16" s="128">
        <v>0</v>
      </c>
      <c r="H16" s="128">
        <v>0</v>
      </c>
      <c r="I16" s="128">
        <v>0</v>
      </c>
      <c r="J16" s="128">
        <v>0</v>
      </c>
      <c r="K16" s="129">
        <v>6</v>
      </c>
      <c r="L16" s="42"/>
    </row>
    <row r="17" spans="2:12" s="62" customFormat="1" ht="16.5">
      <c r="B17" s="63" t="s">
        <v>44</v>
      </c>
      <c r="C17" s="85">
        <v>3175</v>
      </c>
      <c r="D17" s="85">
        <v>3665</v>
      </c>
      <c r="E17" s="85">
        <v>5372</v>
      </c>
      <c r="F17" s="85">
        <v>4407</v>
      </c>
      <c r="G17" s="85">
        <v>2002</v>
      </c>
      <c r="H17" s="85">
        <v>4356</v>
      </c>
      <c r="I17" s="85">
        <v>6801</v>
      </c>
      <c r="J17" s="85">
        <v>8279</v>
      </c>
      <c r="K17" s="85">
        <v>38057</v>
      </c>
      <c r="L17" s="86"/>
    </row>
    <row r="18" spans="2:12" s="31" customFormat="1" ht="16.5">
      <c r="B18" s="65" t="s">
        <v>58</v>
      </c>
      <c r="C18" s="88">
        <v>1325</v>
      </c>
      <c r="D18" s="88">
        <v>2005</v>
      </c>
      <c r="E18" s="88">
        <v>1697</v>
      </c>
      <c r="F18" s="88">
        <v>1583</v>
      </c>
      <c r="G18" s="88">
        <v>951</v>
      </c>
      <c r="H18" s="88">
        <v>1778</v>
      </c>
      <c r="I18" s="88">
        <v>3034</v>
      </c>
      <c r="J18" s="88">
        <v>2954</v>
      </c>
      <c r="K18" s="85">
        <v>15327</v>
      </c>
      <c r="L18" s="42"/>
    </row>
    <row r="19" spans="2:12" s="31" customFormat="1" ht="16.5">
      <c r="B19" s="65" t="s">
        <v>59</v>
      </c>
      <c r="C19" s="88">
        <v>828</v>
      </c>
      <c r="D19" s="88">
        <v>1067</v>
      </c>
      <c r="E19" s="88">
        <v>1227</v>
      </c>
      <c r="F19" s="88">
        <v>1498</v>
      </c>
      <c r="G19" s="88">
        <v>504</v>
      </c>
      <c r="H19" s="88">
        <v>1255</v>
      </c>
      <c r="I19" s="88">
        <v>1904</v>
      </c>
      <c r="J19" s="88">
        <v>1923</v>
      </c>
      <c r="K19" s="85">
        <v>10206</v>
      </c>
      <c r="L19" s="42"/>
    </row>
    <row r="20" spans="2:12" s="31" customFormat="1" ht="16.5">
      <c r="B20" s="65" t="s">
        <v>60</v>
      </c>
      <c r="C20" s="88">
        <v>0</v>
      </c>
      <c r="D20" s="88">
        <v>0</v>
      </c>
      <c r="E20" s="88">
        <v>383</v>
      </c>
      <c r="F20" s="88">
        <v>440</v>
      </c>
      <c r="G20" s="88">
        <v>0</v>
      </c>
      <c r="H20" s="88">
        <v>196</v>
      </c>
      <c r="I20" s="88">
        <v>362</v>
      </c>
      <c r="J20" s="88">
        <v>545</v>
      </c>
      <c r="K20" s="85">
        <v>1926</v>
      </c>
      <c r="L20" s="42"/>
    </row>
    <row r="21" spans="2:12" s="31" customFormat="1" ht="16.5">
      <c r="B21" s="130" t="s">
        <v>61</v>
      </c>
      <c r="C21" s="128">
        <v>1022</v>
      </c>
      <c r="D21" s="128">
        <v>593</v>
      </c>
      <c r="E21" s="128">
        <v>2065</v>
      </c>
      <c r="F21" s="128">
        <v>886</v>
      </c>
      <c r="G21" s="128">
        <v>547</v>
      </c>
      <c r="H21" s="128">
        <v>1127</v>
      </c>
      <c r="I21" s="128">
        <v>1501</v>
      </c>
      <c r="J21" s="128">
        <v>2857</v>
      </c>
      <c r="K21" s="129">
        <v>10598</v>
      </c>
      <c r="L21" s="42"/>
    </row>
    <row r="22" spans="2:12" s="62" customFormat="1" ht="16.5">
      <c r="B22" s="63" t="s">
        <v>45</v>
      </c>
      <c r="C22" s="85">
        <v>354</v>
      </c>
      <c r="D22" s="85">
        <v>453</v>
      </c>
      <c r="E22" s="85">
        <v>560</v>
      </c>
      <c r="F22" s="85">
        <v>671</v>
      </c>
      <c r="G22" s="85">
        <v>0</v>
      </c>
      <c r="H22" s="85">
        <v>287</v>
      </c>
      <c r="I22" s="85">
        <v>1464</v>
      </c>
      <c r="J22" s="85">
        <v>846</v>
      </c>
      <c r="K22" s="85">
        <v>4635</v>
      </c>
      <c r="L22" s="86"/>
    </row>
    <row r="23" spans="2:12" s="31" customFormat="1" ht="16.5">
      <c r="B23" s="65" t="s">
        <v>58</v>
      </c>
      <c r="C23" s="88">
        <v>185</v>
      </c>
      <c r="D23" s="88">
        <v>175</v>
      </c>
      <c r="E23" s="88">
        <v>240</v>
      </c>
      <c r="F23" s="88">
        <v>297</v>
      </c>
      <c r="G23" s="88">
        <v>0</v>
      </c>
      <c r="H23" s="88">
        <v>71</v>
      </c>
      <c r="I23" s="88">
        <v>501</v>
      </c>
      <c r="J23" s="88">
        <v>288</v>
      </c>
      <c r="K23" s="85">
        <v>1757</v>
      </c>
      <c r="L23" s="42"/>
    </row>
    <row r="24" spans="2:12" s="31" customFormat="1" ht="16.5">
      <c r="B24" s="65" t="s">
        <v>59</v>
      </c>
      <c r="C24" s="88">
        <v>169</v>
      </c>
      <c r="D24" s="88">
        <v>193</v>
      </c>
      <c r="E24" s="88">
        <v>217</v>
      </c>
      <c r="F24" s="88">
        <v>318</v>
      </c>
      <c r="G24" s="88">
        <v>0</v>
      </c>
      <c r="H24" s="88">
        <v>0</v>
      </c>
      <c r="I24" s="88">
        <v>355</v>
      </c>
      <c r="J24" s="88">
        <v>420</v>
      </c>
      <c r="K24" s="85">
        <v>1672</v>
      </c>
      <c r="L24" s="42"/>
    </row>
    <row r="25" spans="2:12" s="31" customFormat="1" ht="16.5">
      <c r="B25" s="65" t="s">
        <v>60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204</v>
      </c>
      <c r="J25" s="88">
        <v>0</v>
      </c>
      <c r="K25" s="85">
        <v>204</v>
      </c>
      <c r="L25" s="42"/>
    </row>
    <row r="26" spans="2:12" s="31" customFormat="1" ht="16.5">
      <c r="B26" s="130" t="s">
        <v>61</v>
      </c>
      <c r="C26" s="128">
        <v>0</v>
      </c>
      <c r="D26" s="128">
        <v>85</v>
      </c>
      <c r="E26" s="128">
        <v>103</v>
      </c>
      <c r="F26" s="128">
        <v>56</v>
      </c>
      <c r="G26" s="128">
        <v>0</v>
      </c>
      <c r="H26" s="128">
        <v>216</v>
      </c>
      <c r="I26" s="128">
        <v>404</v>
      </c>
      <c r="J26" s="128">
        <v>138</v>
      </c>
      <c r="K26" s="129">
        <v>1002</v>
      </c>
      <c r="L26" s="42"/>
    </row>
    <row r="27" spans="2:12" s="62" customFormat="1" ht="16.5">
      <c r="B27" s="132" t="s">
        <v>62</v>
      </c>
      <c r="C27" s="133">
        <v>0</v>
      </c>
      <c r="D27" s="133">
        <v>0</v>
      </c>
      <c r="E27" s="133">
        <v>177</v>
      </c>
      <c r="F27" s="133">
        <v>0</v>
      </c>
      <c r="G27" s="133">
        <v>0</v>
      </c>
      <c r="H27" s="133">
        <v>0</v>
      </c>
      <c r="I27" s="133">
        <v>426</v>
      </c>
      <c r="J27" s="133">
        <v>250</v>
      </c>
      <c r="K27" s="133">
        <v>853</v>
      </c>
      <c r="L27" s="86"/>
    </row>
    <row r="28" spans="2:12" s="62" customFormat="1" ht="19.5" customHeight="1">
      <c r="B28" s="63" t="s">
        <v>190</v>
      </c>
      <c r="C28" s="85">
        <v>3894</v>
      </c>
      <c r="D28" s="85">
        <v>7817</v>
      </c>
      <c r="E28" s="85">
        <v>2819</v>
      </c>
      <c r="F28" s="85">
        <v>4270</v>
      </c>
      <c r="G28" s="85">
        <v>2464</v>
      </c>
      <c r="H28" s="85">
        <v>2679</v>
      </c>
      <c r="I28" s="85">
        <v>11157</v>
      </c>
      <c r="J28" s="85">
        <v>8309</v>
      </c>
      <c r="K28" s="85">
        <v>43409</v>
      </c>
      <c r="L28" s="86"/>
    </row>
    <row r="29" spans="2:12" s="31" customFormat="1" ht="16.5">
      <c r="B29" s="65" t="s">
        <v>167</v>
      </c>
      <c r="C29" s="88">
        <v>1311</v>
      </c>
      <c r="D29" s="88">
        <v>2334</v>
      </c>
      <c r="E29" s="88">
        <v>869</v>
      </c>
      <c r="F29" s="88">
        <v>1161</v>
      </c>
      <c r="G29" s="88">
        <v>900</v>
      </c>
      <c r="H29" s="88">
        <v>728</v>
      </c>
      <c r="I29" s="88">
        <v>3758</v>
      </c>
      <c r="J29" s="88">
        <v>1995</v>
      </c>
      <c r="K29" s="85">
        <v>13056</v>
      </c>
      <c r="L29" s="42"/>
    </row>
    <row r="30" spans="2:12" s="31" customFormat="1" ht="16.5">
      <c r="B30" s="65" t="s">
        <v>168</v>
      </c>
      <c r="C30" s="88">
        <v>1555</v>
      </c>
      <c r="D30" s="88">
        <v>2720</v>
      </c>
      <c r="E30" s="88">
        <v>1275</v>
      </c>
      <c r="F30" s="88">
        <v>1642</v>
      </c>
      <c r="G30" s="88">
        <v>993</v>
      </c>
      <c r="H30" s="88">
        <v>1092</v>
      </c>
      <c r="I30" s="88">
        <v>4019</v>
      </c>
      <c r="J30" s="88">
        <v>2459</v>
      </c>
      <c r="K30" s="85">
        <v>15755</v>
      </c>
      <c r="L30" s="42"/>
    </row>
    <row r="31" spans="2:12" s="31" customFormat="1" ht="16.5">
      <c r="B31" s="89" t="s">
        <v>169</v>
      </c>
      <c r="C31" s="88">
        <v>483</v>
      </c>
      <c r="D31" s="88">
        <v>661</v>
      </c>
      <c r="E31" s="88">
        <v>322</v>
      </c>
      <c r="F31" s="88">
        <v>592</v>
      </c>
      <c r="G31" s="88">
        <v>218</v>
      </c>
      <c r="H31" s="88">
        <v>338</v>
      </c>
      <c r="I31" s="88">
        <v>1173</v>
      </c>
      <c r="J31" s="88">
        <v>679</v>
      </c>
      <c r="K31" s="85">
        <v>4466</v>
      </c>
      <c r="L31" s="42"/>
    </row>
    <row r="32" spans="2:12" s="31" customFormat="1" ht="16.5">
      <c r="B32" s="65" t="s">
        <v>170</v>
      </c>
      <c r="C32" s="88">
        <v>186</v>
      </c>
      <c r="D32" s="88">
        <v>921</v>
      </c>
      <c r="E32" s="88">
        <v>176</v>
      </c>
      <c r="F32" s="88">
        <v>398</v>
      </c>
      <c r="G32" s="88">
        <v>132</v>
      </c>
      <c r="H32" s="88">
        <v>140</v>
      </c>
      <c r="I32" s="88">
        <v>912</v>
      </c>
      <c r="J32" s="88">
        <v>1276</v>
      </c>
      <c r="K32" s="85">
        <v>4141</v>
      </c>
      <c r="L32" s="42"/>
    </row>
    <row r="33" spans="2:12" s="31" customFormat="1" ht="16.5">
      <c r="B33" s="65" t="s">
        <v>171</v>
      </c>
      <c r="C33" s="88">
        <v>290</v>
      </c>
      <c r="D33" s="88">
        <v>897</v>
      </c>
      <c r="E33" s="88">
        <v>143</v>
      </c>
      <c r="F33" s="88">
        <v>415</v>
      </c>
      <c r="G33" s="88">
        <v>173</v>
      </c>
      <c r="H33" s="88">
        <v>339</v>
      </c>
      <c r="I33" s="88">
        <v>1177</v>
      </c>
      <c r="J33" s="88">
        <v>1502</v>
      </c>
      <c r="K33" s="85">
        <v>4936</v>
      </c>
      <c r="L33" s="42"/>
    </row>
    <row r="34" spans="2:12" s="31" customFormat="1" ht="16.5">
      <c r="B34" s="65" t="s">
        <v>172</v>
      </c>
      <c r="C34" s="88">
        <v>69</v>
      </c>
      <c r="D34" s="88">
        <v>284</v>
      </c>
      <c r="E34" s="88">
        <v>34</v>
      </c>
      <c r="F34" s="88">
        <v>62</v>
      </c>
      <c r="G34" s="88">
        <v>48</v>
      </c>
      <c r="H34" s="88">
        <v>42</v>
      </c>
      <c r="I34" s="88">
        <v>118</v>
      </c>
      <c r="J34" s="88">
        <v>398</v>
      </c>
      <c r="K34" s="85">
        <v>1055</v>
      </c>
      <c r="L34" s="42"/>
    </row>
    <row r="35" spans="2:12" s="62" customFormat="1" ht="16.5">
      <c r="B35" s="151" t="s">
        <v>69</v>
      </c>
      <c r="C35" s="152">
        <v>76</v>
      </c>
      <c r="D35" s="152">
        <v>82</v>
      </c>
      <c r="E35" s="152">
        <v>26</v>
      </c>
      <c r="F35" s="152">
        <v>369</v>
      </c>
      <c r="G35" s="152">
        <v>94</v>
      </c>
      <c r="H35" s="152">
        <v>0</v>
      </c>
      <c r="I35" s="152">
        <v>271</v>
      </c>
      <c r="J35" s="152">
        <v>255</v>
      </c>
      <c r="K35" s="152">
        <v>1173</v>
      </c>
      <c r="L35" s="86"/>
    </row>
    <row r="36" spans="2:12" s="31" customFormat="1" ht="16.5">
      <c r="B36" s="65" t="s">
        <v>70</v>
      </c>
      <c r="C36" s="88">
        <v>76</v>
      </c>
      <c r="D36" s="88">
        <v>78</v>
      </c>
      <c r="E36" s="88">
        <v>26</v>
      </c>
      <c r="F36" s="88">
        <v>327</v>
      </c>
      <c r="G36" s="88">
        <v>83</v>
      </c>
      <c r="H36" s="88">
        <v>0</v>
      </c>
      <c r="I36" s="88">
        <v>247</v>
      </c>
      <c r="J36" s="88">
        <v>238</v>
      </c>
      <c r="K36" s="85">
        <v>1075</v>
      </c>
      <c r="L36" s="42"/>
    </row>
    <row r="37" spans="2:12" s="31" customFormat="1" ht="16.5">
      <c r="B37" s="130" t="s">
        <v>71</v>
      </c>
      <c r="C37" s="128">
        <v>0</v>
      </c>
      <c r="D37" s="128">
        <v>4</v>
      </c>
      <c r="E37" s="128">
        <v>0</v>
      </c>
      <c r="F37" s="128">
        <v>42</v>
      </c>
      <c r="G37" s="128">
        <v>11</v>
      </c>
      <c r="H37" s="128">
        <v>0</v>
      </c>
      <c r="I37" s="128">
        <v>24</v>
      </c>
      <c r="J37" s="128">
        <v>17</v>
      </c>
      <c r="K37" s="129">
        <v>98</v>
      </c>
      <c r="L37" s="42"/>
    </row>
    <row r="38" spans="2:11" s="63" customFormat="1" ht="17.25" thickBot="1">
      <c r="B38" s="116" t="s">
        <v>1</v>
      </c>
      <c r="C38" s="83">
        <v>7781</v>
      </c>
      <c r="D38" s="83">
        <v>9503</v>
      </c>
      <c r="E38" s="83">
        <v>5724</v>
      </c>
      <c r="F38" s="83">
        <v>6754</v>
      </c>
      <c r="G38" s="83">
        <v>3325</v>
      </c>
      <c r="H38" s="83">
        <v>4426</v>
      </c>
      <c r="I38" s="83">
        <v>14418</v>
      </c>
      <c r="J38" s="83">
        <v>12780</v>
      </c>
      <c r="K38" s="83">
        <v>93290</v>
      </c>
    </row>
    <row r="39" s="31" customFormat="1" ht="16.5"/>
    <row r="40" s="31" customFormat="1" ht="16.5">
      <c r="B40" s="31" t="s">
        <v>191</v>
      </c>
    </row>
    <row r="41" s="31" customFormat="1" ht="16.5"/>
    <row r="42" spans="2:6" s="31" customFormat="1" ht="16.5">
      <c r="B42" s="171" t="s">
        <v>152</v>
      </c>
      <c r="C42" s="171"/>
      <c r="D42" s="171"/>
      <c r="E42" s="171"/>
      <c r="F42" s="171"/>
    </row>
    <row r="43" s="31" customFormat="1" ht="16.5">
      <c r="B43" s="30"/>
    </row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</sheetData>
  <sheetProtection/>
  <mergeCells count="1">
    <mergeCell ref="B42:F42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5.421875" style="1" customWidth="1"/>
    <col min="3" max="11" width="9.710937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8" customHeight="1"/>
    <row r="5" spans="1:12" s="19" customFormat="1" ht="1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20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29.25" customHeight="1" thickBot="1">
      <c r="A9" s="22"/>
      <c r="B9" s="59" t="s">
        <v>158</v>
      </c>
      <c r="C9" s="59"/>
      <c r="D9" s="59"/>
      <c r="E9" s="59"/>
      <c r="F9" s="59"/>
      <c r="G9" s="59"/>
      <c r="H9" s="59"/>
      <c r="I9" s="59"/>
      <c r="J9" s="59"/>
      <c r="K9" s="59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3" s="62" customFormat="1" ht="16.5">
      <c r="B11" s="63" t="s">
        <v>52</v>
      </c>
      <c r="C11" s="84">
        <v>95</v>
      </c>
      <c r="D11" s="84">
        <v>296</v>
      </c>
      <c r="E11" s="84">
        <v>233</v>
      </c>
      <c r="F11" s="84">
        <v>399</v>
      </c>
      <c r="G11" s="84">
        <v>96</v>
      </c>
      <c r="H11" s="84">
        <v>197</v>
      </c>
      <c r="I11" s="84">
        <v>216</v>
      </c>
      <c r="J11" s="84">
        <v>320</v>
      </c>
      <c r="K11" s="85">
        <v>1852</v>
      </c>
      <c r="L11" s="86"/>
      <c r="M11" s="90"/>
    </row>
    <row r="12" spans="2:12" s="31" customFormat="1" ht="16.5">
      <c r="B12" s="65" t="s">
        <v>53</v>
      </c>
      <c r="C12" s="87"/>
      <c r="D12" s="87">
        <v>9</v>
      </c>
      <c r="E12" s="87">
        <v>21</v>
      </c>
      <c r="F12" s="87">
        <v>67</v>
      </c>
      <c r="G12" s="87">
        <v>8</v>
      </c>
      <c r="H12" s="87">
        <v>32</v>
      </c>
      <c r="I12" s="87">
        <v>17</v>
      </c>
      <c r="J12" s="87">
        <v>47</v>
      </c>
      <c r="K12" s="85">
        <v>201</v>
      </c>
      <c r="L12" s="42"/>
    </row>
    <row r="13" spans="2:12" s="31" customFormat="1" ht="16.5">
      <c r="B13" s="65" t="s">
        <v>54</v>
      </c>
      <c r="C13" s="87">
        <v>81</v>
      </c>
      <c r="D13" s="87">
        <v>236</v>
      </c>
      <c r="E13" s="87">
        <v>162</v>
      </c>
      <c r="F13" s="87">
        <v>174</v>
      </c>
      <c r="G13" s="87">
        <v>76</v>
      </c>
      <c r="H13" s="87">
        <v>127</v>
      </c>
      <c r="I13" s="87">
        <v>111</v>
      </c>
      <c r="J13" s="87">
        <v>175</v>
      </c>
      <c r="K13" s="85">
        <v>1142</v>
      </c>
      <c r="L13" s="42"/>
    </row>
    <row r="14" spans="2:12" s="31" customFormat="1" ht="33">
      <c r="B14" s="65" t="s">
        <v>55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5">
        <v>0</v>
      </c>
      <c r="L14" s="42"/>
    </row>
    <row r="15" spans="2:12" s="31" customFormat="1" ht="16.5">
      <c r="B15" s="65" t="s">
        <v>56</v>
      </c>
      <c r="C15" s="88">
        <v>14</v>
      </c>
      <c r="D15" s="88">
        <v>51</v>
      </c>
      <c r="E15" s="88">
        <v>50</v>
      </c>
      <c r="F15" s="88">
        <v>157</v>
      </c>
      <c r="G15" s="88">
        <v>12</v>
      </c>
      <c r="H15" s="88">
        <v>38</v>
      </c>
      <c r="I15" s="88">
        <v>88</v>
      </c>
      <c r="J15" s="88">
        <v>98</v>
      </c>
      <c r="K15" s="85">
        <v>508</v>
      </c>
      <c r="L15" s="42"/>
    </row>
    <row r="16" spans="2:12" s="31" customFormat="1" ht="16.5">
      <c r="B16" s="130" t="s">
        <v>57</v>
      </c>
      <c r="C16" s="128"/>
      <c r="D16" s="128"/>
      <c r="E16" s="128"/>
      <c r="F16" s="128">
        <v>1</v>
      </c>
      <c r="G16" s="128"/>
      <c r="H16" s="128"/>
      <c r="I16" s="128"/>
      <c r="J16" s="128"/>
      <c r="K16" s="129">
        <v>1</v>
      </c>
      <c r="L16" s="42"/>
    </row>
    <row r="17" spans="2:12" s="62" customFormat="1" ht="16.5">
      <c r="B17" s="63" t="s">
        <v>44</v>
      </c>
      <c r="C17" s="85">
        <v>1444</v>
      </c>
      <c r="D17" s="85">
        <v>1747</v>
      </c>
      <c r="E17" s="85">
        <v>2615</v>
      </c>
      <c r="F17" s="85">
        <v>2035</v>
      </c>
      <c r="G17" s="85">
        <v>1049</v>
      </c>
      <c r="H17" s="85">
        <v>2072</v>
      </c>
      <c r="I17" s="85">
        <v>3113</v>
      </c>
      <c r="J17" s="85">
        <v>4032</v>
      </c>
      <c r="K17" s="85">
        <v>18107</v>
      </c>
      <c r="L17" s="86"/>
    </row>
    <row r="18" spans="2:12" s="31" customFormat="1" ht="16.5">
      <c r="B18" s="65" t="s">
        <v>58</v>
      </c>
      <c r="C18" s="88">
        <v>600</v>
      </c>
      <c r="D18" s="88">
        <v>960</v>
      </c>
      <c r="E18" s="88">
        <v>800</v>
      </c>
      <c r="F18" s="88">
        <v>735</v>
      </c>
      <c r="G18" s="88">
        <v>441</v>
      </c>
      <c r="H18" s="88">
        <v>802</v>
      </c>
      <c r="I18" s="88">
        <v>1360</v>
      </c>
      <c r="J18" s="88">
        <v>1330</v>
      </c>
      <c r="K18" s="85">
        <v>7028</v>
      </c>
      <c r="L18" s="42"/>
    </row>
    <row r="19" spans="2:12" s="31" customFormat="1" ht="16.5">
      <c r="B19" s="65" t="s">
        <v>59</v>
      </c>
      <c r="C19" s="88">
        <v>385</v>
      </c>
      <c r="D19" s="88">
        <v>527</v>
      </c>
      <c r="E19" s="88">
        <v>589</v>
      </c>
      <c r="F19" s="88">
        <v>683</v>
      </c>
      <c r="G19" s="88">
        <v>273</v>
      </c>
      <c r="H19" s="88">
        <v>608</v>
      </c>
      <c r="I19" s="88">
        <v>851</v>
      </c>
      <c r="J19" s="88">
        <v>935</v>
      </c>
      <c r="K19" s="85">
        <v>4851</v>
      </c>
      <c r="L19" s="42"/>
    </row>
    <row r="20" spans="2:12" s="31" customFormat="1" ht="16.5">
      <c r="B20" s="65" t="s">
        <v>60</v>
      </c>
      <c r="C20" s="88"/>
      <c r="D20" s="88"/>
      <c r="E20" s="88">
        <v>225</v>
      </c>
      <c r="F20" s="88">
        <v>213</v>
      </c>
      <c r="G20" s="88"/>
      <c r="H20" s="88">
        <v>114</v>
      </c>
      <c r="I20" s="88">
        <v>214</v>
      </c>
      <c r="J20" s="88">
        <v>317</v>
      </c>
      <c r="K20" s="85">
        <v>1083</v>
      </c>
      <c r="L20" s="42"/>
    </row>
    <row r="21" spans="2:12" s="31" customFormat="1" ht="16.5">
      <c r="B21" s="130" t="s">
        <v>61</v>
      </c>
      <c r="C21" s="128">
        <v>459</v>
      </c>
      <c r="D21" s="128">
        <v>260</v>
      </c>
      <c r="E21" s="128">
        <v>1001</v>
      </c>
      <c r="F21" s="128">
        <v>404</v>
      </c>
      <c r="G21" s="128">
        <v>335</v>
      </c>
      <c r="H21" s="128">
        <v>548</v>
      </c>
      <c r="I21" s="128">
        <v>688</v>
      </c>
      <c r="J21" s="128">
        <v>1450</v>
      </c>
      <c r="K21" s="129">
        <v>5145</v>
      </c>
      <c r="L21" s="42"/>
    </row>
    <row r="22" spans="2:12" s="62" customFormat="1" ht="16.5">
      <c r="B22" s="63" t="s">
        <v>45</v>
      </c>
      <c r="C22" s="85">
        <v>20</v>
      </c>
      <c r="D22" s="85">
        <v>14</v>
      </c>
      <c r="E22" s="85">
        <v>45</v>
      </c>
      <c r="F22" s="85">
        <v>47</v>
      </c>
      <c r="G22" s="85">
        <v>0</v>
      </c>
      <c r="H22" s="85">
        <v>12</v>
      </c>
      <c r="I22" s="85">
        <v>94</v>
      </c>
      <c r="J22" s="85">
        <v>75</v>
      </c>
      <c r="K22" s="85">
        <v>307</v>
      </c>
      <c r="L22" s="86"/>
    </row>
    <row r="23" spans="2:12" s="31" customFormat="1" ht="16.5">
      <c r="B23" s="65" t="s">
        <v>58</v>
      </c>
      <c r="C23" s="88">
        <v>13</v>
      </c>
      <c r="D23" s="88">
        <v>6</v>
      </c>
      <c r="E23" s="88">
        <v>26</v>
      </c>
      <c r="F23" s="88">
        <v>21</v>
      </c>
      <c r="G23" s="88"/>
      <c r="H23" s="88">
        <v>1</v>
      </c>
      <c r="I23" s="88">
        <v>26</v>
      </c>
      <c r="J23" s="88">
        <v>25</v>
      </c>
      <c r="K23" s="85">
        <v>118</v>
      </c>
      <c r="L23" s="42"/>
    </row>
    <row r="24" spans="2:12" s="31" customFormat="1" ht="16.5">
      <c r="B24" s="65" t="s">
        <v>59</v>
      </c>
      <c r="C24" s="88">
        <v>7</v>
      </c>
      <c r="D24" s="88">
        <v>7</v>
      </c>
      <c r="E24" s="88">
        <v>17</v>
      </c>
      <c r="F24" s="88">
        <v>20</v>
      </c>
      <c r="G24" s="88"/>
      <c r="H24" s="88"/>
      <c r="I24" s="88">
        <v>31</v>
      </c>
      <c r="J24" s="88">
        <v>34</v>
      </c>
      <c r="K24" s="85">
        <v>116</v>
      </c>
      <c r="L24" s="42"/>
    </row>
    <row r="25" spans="2:12" s="31" customFormat="1" ht="16.5">
      <c r="B25" s="65" t="s">
        <v>60</v>
      </c>
      <c r="C25" s="88"/>
      <c r="D25" s="88"/>
      <c r="E25" s="88"/>
      <c r="F25" s="88"/>
      <c r="G25" s="88"/>
      <c r="H25" s="88"/>
      <c r="I25" s="88">
        <v>16</v>
      </c>
      <c r="J25" s="88"/>
      <c r="K25" s="85">
        <v>16</v>
      </c>
      <c r="L25" s="42"/>
    </row>
    <row r="26" spans="2:12" s="31" customFormat="1" ht="16.5">
      <c r="B26" s="130" t="s">
        <v>61</v>
      </c>
      <c r="C26" s="128"/>
      <c r="D26" s="128">
        <v>1</v>
      </c>
      <c r="E26" s="128">
        <v>2</v>
      </c>
      <c r="F26" s="128">
        <v>6</v>
      </c>
      <c r="G26" s="128"/>
      <c r="H26" s="128">
        <v>11</v>
      </c>
      <c r="I26" s="128">
        <v>21</v>
      </c>
      <c r="J26" s="128">
        <v>16</v>
      </c>
      <c r="K26" s="129">
        <v>57</v>
      </c>
      <c r="L26" s="42"/>
    </row>
    <row r="27" spans="2:12" s="62" customFormat="1" ht="16.5">
      <c r="B27" s="132" t="s">
        <v>62</v>
      </c>
      <c r="C27" s="133"/>
      <c r="D27" s="133"/>
      <c r="E27" s="133">
        <v>57</v>
      </c>
      <c r="F27" s="133"/>
      <c r="G27" s="133"/>
      <c r="H27" s="133"/>
      <c r="I27" s="133">
        <v>128</v>
      </c>
      <c r="J27" s="133">
        <v>75</v>
      </c>
      <c r="K27" s="133">
        <v>260</v>
      </c>
      <c r="L27" s="86"/>
    </row>
    <row r="28" spans="2:12" s="62" customFormat="1" ht="17.25">
      <c r="B28" s="63" t="s">
        <v>190</v>
      </c>
      <c r="C28" s="85">
        <v>1316</v>
      </c>
      <c r="D28" s="85">
        <v>2588</v>
      </c>
      <c r="E28" s="85">
        <v>925</v>
      </c>
      <c r="F28" s="85">
        <v>1426</v>
      </c>
      <c r="G28" s="85">
        <v>861</v>
      </c>
      <c r="H28" s="85">
        <v>995</v>
      </c>
      <c r="I28" s="85">
        <v>3571</v>
      </c>
      <c r="J28" s="85">
        <v>2785</v>
      </c>
      <c r="K28" s="85">
        <v>14467</v>
      </c>
      <c r="L28" s="86"/>
    </row>
    <row r="29" spans="2:12" s="31" customFormat="1" ht="16.5">
      <c r="B29" s="65" t="s">
        <v>63</v>
      </c>
      <c r="C29" s="88">
        <v>480</v>
      </c>
      <c r="D29" s="88">
        <v>776</v>
      </c>
      <c r="E29" s="88">
        <v>290</v>
      </c>
      <c r="F29" s="88">
        <v>398</v>
      </c>
      <c r="G29" s="88">
        <v>335</v>
      </c>
      <c r="H29" s="88">
        <v>283</v>
      </c>
      <c r="I29" s="88">
        <v>1262</v>
      </c>
      <c r="J29" s="88">
        <v>653</v>
      </c>
      <c r="K29" s="85">
        <v>4477</v>
      </c>
      <c r="L29" s="42"/>
    </row>
    <row r="30" spans="2:12" s="31" customFormat="1" ht="16.5">
      <c r="B30" s="65" t="s">
        <v>64</v>
      </c>
      <c r="C30" s="88">
        <v>507</v>
      </c>
      <c r="D30" s="88">
        <v>855</v>
      </c>
      <c r="E30" s="88">
        <v>424</v>
      </c>
      <c r="F30" s="88">
        <v>568</v>
      </c>
      <c r="G30" s="88">
        <v>317</v>
      </c>
      <c r="H30" s="88">
        <v>417</v>
      </c>
      <c r="I30" s="88">
        <v>1289</v>
      </c>
      <c r="J30" s="88">
        <v>828</v>
      </c>
      <c r="K30" s="85">
        <v>5205</v>
      </c>
      <c r="L30" s="42"/>
    </row>
    <row r="31" spans="2:12" s="31" customFormat="1" ht="16.5">
      <c r="B31" s="89" t="s">
        <v>65</v>
      </c>
      <c r="C31" s="88">
        <v>143</v>
      </c>
      <c r="D31" s="88">
        <v>189</v>
      </c>
      <c r="E31" s="88">
        <v>95</v>
      </c>
      <c r="F31" s="88">
        <v>180</v>
      </c>
      <c r="G31" s="88">
        <v>88</v>
      </c>
      <c r="H31" s="88">
        <v>126</v>
      </c>
      <c r="I31" s="88">
        <v>355</v>
      </c>
      <c r="J31" s="88">
        <v>224</v>
      </c>
      <c r="K31" s="85">
        <v>1400</v>
      </c>
      <c r="L31" s="42"/>
    </row>
    <row r="32" spans="2:12" s="31" customFormat="1" ht="16.5">
      <c r="B32" s="65" t="s">
        <v>66</v>
      </c>
      <c r="C32" s="88">
        <v>61</v>
      </c>
      <c r="D32" s="88">
        <v>335</v>
      </c>
      <c r="E32" s="88">
        <v>58</v>
      </c>
      <c r="F32" s="88">
        <v>110</v>
      </c>
      <c r="G32" s="88">
        <v>50</v>
      </c>
      <c r="H32" s="88">
        <v>40</v>
      </c>
      <c r="I32" s="88">
        <v>281</v>
      </c>
      <c r="J32" s="88">
        <v>452</v>
      </c>
      <c r="K32" s="85">
        <v>1387</v>
      </c>
      <c r="L32" s="42"/>
    </row>
    <row r="33" spans="2:12" s="31" customFormat="1" ht="16.5">
      <c r="B33" s="65" t="s">
        <v>67</v>
      </c>
      <c r="C33" s="88">
        <v>101</v>
      </c>
      <c r="D33" s="88">
        <v>340</v>
      </c>
      <c r="E33" s="88">
        <v>49</v>
      </c>
      <c r="F33" s="88">
        <v>142</v>
      </c>
      <c r="G33" s="88">
        <v>58</v>
      </c>
      <c r="H33" s="88">
        <v>115</v>
      </c>
      <c r="I33" s="88">
        <v>353</v>
      </c>
      <c r="J33" s="88">
        <v>512</v>
      </c>
      <c r="K33" s="85">
        <v>1670</v>
      </c>
      <c r="L33" s="42"/>
    </row>
    <row r="34" spans="2:12" s="31" customFormat="1" ht="16.5">
      <c r="B34" s="65" t="s">
        <v>68</v>
      </c>
      <c r="C34" s="88">
        <v>24</v>
      </c>
      <c r="D34" s="88">
        <v>93</v>
      </c>
      <c r="E34" s="88">
        <v>9</v>
      </c>
      <c r="F34" s="88">
        <v>28</v>
      </c>
      <c r="G34" s="88">
        <v>13</v>
      </c>
      <c r="H34" s="88">
        <v>14</v>
      </c>
      <c r="I34" s="88">
        <v>31</v>
      </c>
      <c r="J34" s="88">
        <v>116</v>
      </c>
      <c r="K34" s="85">
        <v>328</v>
      </c>
      <c r="L34" s="42"/>
    </row>
    <row r="35" spans="2:12" s="62" customFormat="1" ht="16.5">
      <c r="B35" s="151" t="s">
        <v>69</v>
      </c>
      <c r="C35" s="152">
        <v>59</v>
      </c>
      <c r="D35" s="152">
        <v>58</v>
      </c>
      <c r="E35" s="152">
        <v>23</v>
      </c>
      <c r="F35" s="152">
        <v>333</v>
      </c>
      <c r="G35" s="152">
        <v>90</v>
      </c>
      <c r="H35" s="152">
        <v>0</v>
      </c>
      <c r="I35" s="152">
        <v>239</v>
      </c>
      <c r="J35" s="152">
        <v>227</v>
      </c>
      <c r="K35" s="152">
        <v>1029</v>
      </c>
      <c r="L35" s="86"/>
    </row>
    <row r="36" spans="2:12" s="31" customFormat="1" ht="16.5">
      <c r="B36" s="65" t="s">
        <v>70</v>
      </c>
      <c r="C36" s="88">
        <v>59</v>
      </c>
      <c r="D36" s="88">
        <v>54</v>
      </c>
      <c r="E36" s="88">
        <v>23</v>
      </c>
      <c r="F36" s="88">
        <v>293</v>
      </c>
      <c r="G36" s="88">
        <v>79</v>
      </c>
      <c r="H36" s="88"/>
      <c r="I36" s="88">
        <v>215</v>
      </c>
      <c r="J36" s="88">
        <v>211</v>
      </c>
      <c r="K36" s="85">
        <v>934</v>
      </c>
      <c r="L36" s="42"/>
    </row>
    <row r="37" spans="2:12" s="31" customFormat="1" ht="16.5">
      <c r="B37" s="130" t="s">
        <v>71</v>
      </c>
      <c r="C37" s="128"/>
      <c r="D37" s="128">
        <v>4</v>
      </c>
      <c r="E37" s="128"/>
      <c r="F37" s="128">
        <v>40</v>
      </c>
      <c r="G37" s="128">
        <v>11</v>
      </c>
      <c r="H37" s="128"/>
      <c r="I37" s="128">
        <v>24</v>
      </c>
      <c r="J37" s="128">
        <v>16</v>
      </c>
      <c r="K37" s="129">
        <v>95</v>
      </c>
      <c r="L37" s="42"/>
    </row>
    <row r="38" spans="2:11" s="63" customFormat="1" ht="17.25" thickBot="1">
      <c r="B38" s="116" t="s">
        <v>1</v>
      </c>
      <c r="C38" s="83">
        <v>2934</v>
      </c>
      <c r="D38" s="83">
        <v>3203</v>
      </c>
      <c r="E38" s="83">
        <v>2241</v>
      </c>
      <c r="F38" s="83">
        <v>2569</v>
      </c>
      <c r="G38" s="83">
        <v>1382</v>
      </c>
      <c r="H38" s="83">
        <v>1751</v>
      </c>
      <c r="I38" s="83">
        <v>4863</v>
      </c>
      <c r="J38" s="83">
        <v>4873</v>
      </c>
      <c r="K38" s="83">
        <v>36022</v>
      </c>
    </row>
    <row r="39" s="31" customFormat="1" ht="16.5"/>
    <row r="40" s="31" customFormat="1" ht="16.5">
      <c r="B40" s="31" t="s">
        <v>191</v>
      </c>
    </row>
    <row r="41" s="31" customFormat="1" ht="16.5"/>
    <row r="42" spans="2:8" s="31" customFormat="1" ht="16.5">
      <c r="B42" s="147" t="s">
        <v>152</v>
      </c>
      <c r="G42" s="171"/>
      <c r="H42" s="171"/>
    </row>
    <row r="43" spans="2:6" s="31" customFormat="1" ht="16.5">
      <c r="B43" s="171"/>
      <c r="C43" s="171"/>
      <c r="D43" s="171"/>
      <c r="E43" s="171"/>
      <c r="F43" s="171"/>
    </row>
    <row r="44" s="31" customFormat="1" ht="16.5">
      <c r="B44" s="30"/>
    </row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2">
    <mergeCell ref="G42:H42"/>
    <mergeCell ref="B43:F43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  Informática</dc:creator>
  <cp:keywords/>
  <dc:description/>
  <cp:lastModifiedBy>Junta de Andalucía</cp:lastModifiedBy>
  <cp:lastPrinted>2021-05-12T12:27:10Z</cp:lastPrinted>
  <dcterms:created xsi:type="dcterms:W3CDTF">2005-12-15T11:37:31Z</dcterms:created>
  <dcterms:modified xsi:type="dcterms:W3CDTF">2024-07-09T09:47:50Z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