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80" tabRatio="843" activeTab="2"/>
  </bookViews>
  <sheets>
    <sheet name="Portada" sheetId="1" r:id="rId1"/>
    <sheet name="Índice" sheetId="2" r:id="rId2"/>
    <sheet name="Tabla 1" sheetId="3" r:id="rId3"/>
    <sheet name="Tabla 2" sheetId="4" r:id="rId4"/>
    <sheet name="Tabla 3" sheetId="5" r:id="rId5"/>
    <sheet name="Tabla 4" sheetId="6" r:id="rId6"/>
    <sheet name="Tabla 5" sheetId="7" r:id="rId7"/>
    <sheet name="Tabla 6" sheetId="8" r:id="rId8"/>
    <sheet name="Tabla 7" sheetId="9" r:id="rId9"/>
    <sheet name="Tabla 8" sheetId="10" r:id="rId10"/>
    <sheet name="Tabla 9" sheetId="11" r:id="rId11"/>
    <sheet name="Tabla 10" sheetId="12" r:id="rId12"/>
    <sheet name="Tabla 11" sheetId="13" r:id="rId13"/>
    <sheet name="Tabla 12" sheetId="14" r:id="rId14"/>
    <sheet name="Tabla 13" sheetId="15" r:id="rId15"/>
    <sheet name="Tabla 14" sheetId="16" r:id="rId16"/>
    <sheet name="Tabla 15" sheetId="17" r:id="rId17"/>
    <sheet name="Tabla 16" sheetId="18" r:id="rId18"/>
    <sheet name="Tabla 17" sheetId="19" r:id="rId19"/>
    <sheet name="Tabla 18" sheetId="20" r:id="rId20"/>
    <sheet name="Tabla 19" sheetId="21" r:id="rId21"/>
    <sheet name="Tabla 20" sheetId="22" r:id="rId22"/>
  </sheets>
  <definedNames>
    <definedName name="AG" localSheetId="0">#REF!</definedName>
    <definedName name="AG" localSheetId="2">#REF!</definedName>
    <definedName name="AG">#REF!</definedName>
    <definedName name="AlumnadoPorCiclos" localSheetId="0" hidden="1">{"'Portada'!$A$1"}</definedName>
    <definedName name="AlumnadoPorCiclos" localSheetId="5" hidden="1">{"'Portada'!$A$1"}</definedName>
    <definedName name="AlumnadoPorCiclos" localSheetId="9" hidden="1">{"'Portada'!$A$1"}</definedName>
    <definedName name="AlumnadoPorCiclos" localSheetId="10" hidden="1">{"'Portada'!$A$1"}</definedName>
    <definedName name="AlumnadoPorCiclos" hidden="1">{"'Portada'!$A$1"}</definedName>
    <definedName name="_xlnm.Print_Area" localSheetId="1">'Índice'!$A$1:$L$31</definedName>
    <definedName name="_xlnm.Print_Area" localSheetId="0">'Portada'!$A$1:$H$42</definedName>
    <definedName name="_xlnm.Print_Area" localSheetId="2">'Tabla 1'!$A$1:$J$61</definedName>
    <definedName name="_xlnm.Print_Area" localSheetId="11">'Tabla 10'!$A$1:$L$40</definedName>
    <definedName name="_xlnm.Print_Area" localSheetId="12">'Tabla 11'!$A$1:$L$41</definedName>
    <definedName name="_xlnm.Print_Area" localSheetId="13">'Tabla 12'!$A$1:$L$41</definedName>
    <definedName name="_xlnm.Print_Area" localSheetId="14">'Tabla 13'!$A$1:$L$33</definedName>
    <definedName name="_xlnm.Print_Area" localSheetId="15">'Tabla 14'!$A$1:$L$33</definedName>
    <definedName name="_xlnm.Print_Area" localSheetId="16">'Tabla 15'!$A$1:$L$33</definedName>
    <definedName name="_xlnm.Print_Area" localSheetId="17">'Tabla 16'!$A$1:$L$34</definedName>
    <definedName name="_xlnm.Print_Area" localSheetId="18">'Tabla 17'!$B$1:$K$34</definedName>
    <definedName name="_xlnm.Print_Area" localSheetId="19">'Tabla 18'!$A$1:$L$35</definedName>
    <definedName name="_xlnm.Print_Area" localSheetId="20">'Tabla 19'!$A$1:$O$59</definedName>
    <definedName name="_xlnm.Print_Area" localSheetId="21">'Tabla 20'!$A$1:$L$28</definedName>
    <definedName name="_xlnm.Print_Area" localSheetId="4">'Tabla 3'!$A$1:$M$73</definedName>
    <definedName name="_xlnm.Print_Area" localSheetId="5">'Tabla 4'!$A$1:$O$62</definedName>
    <definedName name="_xlnm.Print_Area" localSheetId="6">'Tabla 5'!$A$1:$L$59</definedName>
    <definedName name="_xlnm.Print_Area" localSheetId="7">'Tabla 6'!$A$1:$AB$61</definedName>
    <definedName name="_xlnm.Print_Area" localSheetId="8">'Tabla 7'!$A$1:$AK$77</definedName>
    <definedName name="_xlnm.Print_Area" localSheetId="9">'Tabla 8'!$A$1:$O$62</definedName>
    <definedName name="_xlnm.Print_Area" localSheetId="10">'Tabla 9'!$A$1:$U$50</definedName>
    <definedName name="FINAL_4" localSheetId="0">#REF!</definedName>
    <definedName name="FINAL_4" localSheetId="2">#REF!</definedName>
    <definedName name="FINAL_4">#REF!</definedName>
    <definedName name="HTML_CodePage" hidden="1">1252</definedName>
    <definedName name="HTML_Control" localSheetId="0" hidden="1">{"'Portada'!$A$1"}</definedName>
    <definedName name="HTML_Control" localSheetId="5" hidden="1">{"'Portada'!$A$1"}</definedName>
    <definedName name="HTML_Control" localSheetId="9" hidden="1">{"'PROFE-ESP (2)'!$A$3:$G$45"}</definedName>
    <definedName name="HTML_Control" localSheetId="10" hidden="1">{"'Portada'!$A$1"}</definedName>
    <definedName name="HTML_Control" hidden="1">{"'Portada'!$A$1"}</definedName>
    <definedName name="HTML_Control_1" localSheetId="0" hidden="1">{"'PROFE-ESP (2)'!$A$3:$G$45"}</definedName>
    <definedName name="HTML_Control_1" hidden="1">{"'PROFE-ESP (2)'!$A$3:$G$45"}</definedName>
    <definedName name="HTML_Control_2" localSheetId="0" hidden="1">{"'PROFE-ESP (2)'!$A$3:$G$45"}</definedName>
    <definedName name="HTML_Control_2" hidden="1">{"'PROFE-ESP (2)'!$A$3:$G$45"}</definedName>
    <definedName name="HTML_Control_3" localSheetId="0" hidden="1">{"'PROFE-ESP (2)'!$A$3:$G$45"}</definedName>
    <definedName name="HTML_Control_3" hidden="1">{"'PROFE-ESP (2)'!$A$3:$G$45"}</definedName>
    <definedName name="HTML_Control_4" localSheetId="0" hidden="1">{"'PROFE-ESP (2)'!$A$3:$G$45"}</definedName>
    <definedName name="HTML_Control_4" hidden="1">{"'PROFE-ESP (2)'!$A$3:$G$45"}</definedName>
    <definedName name="HTML_Control_5" localSheetId="0" hidden="1">{"'PROFE-ESP (2)'!$A$3:$G$45"}</definedName>
    <definedName name="HTML_Control_5" hidden="1">{"'PROFE-ESP (2)'!$A$3:$G$45"}</definedName>
    <definedName name="HTML_Description" hidden="1">""</definedName>
    <definedName name="HTML_Email" hidden="1">""</definedName>
    <definedName name="HTML_Header" localSheetId="0" hidden="1">"Portada"</definedName>
    <definedName name="HTML_Header" localSheetId="9" hidden="1">"PROFESORADO POR ESPECIALIDAD II"</definedName>
    <definedName name="HTML_Header" hidden="1">"Portada"</definedName>
    <definedName name="HTML_LastUpdate" localSheetId="0" hidden="1">"25/05/2004"</definedName>
    <definedName name="HTML_LastUpdate" localSheetId="9" hidden="1">""</definedName>
    <definedName name="HTML_LastUpdate" hidden="1">"25/05/2004"</definedName>
    <definedName name="HTML_LineAfter" hidden="1">FALSE</definedName>
    <definedName name="HTML_LineBefore" hidden="1">FALSE</definedName>
    <definedName name="HTML_Name" localSheetId="0" hidden="1">"Antonio González González"</definedName>
    <definedName name="HTML_Name" localSheetId="9" hidden="1">""</definedName>
    <definedName name="HTML_Name" hidden="1">"Antonio González González"</definedName>
    <definedName name="HTML_OBDlg2" hidden="1">TRUE</definedName>
    <definedName name="HTML_OBDlg4" hidden="1">TRUE</definedName>
    <definedName name="HTML_OS" hidden="1">0</definedName>
    <definedName name="HTML_PathFile" localSheetId="0" hidden="1">"K:\Estadística_no _Univer\2003\Infedu\Educacion Especial\HTML.htm"</definedName>
    <definedName name="HTML_PathFile" localSheetId="9" hidden="1">"C:\WEBSHARE\WWWROOT\tablas\no universitaria\S03.1.htm"</definedName>
    <definedName name="HTML_PathFile" hidden="1">"K:\Estadística_no _Univer\2003\Infedu\Educacion Especial\HTML.htm"</definedName>
    <definedName name="HTML_Title" localSheetId="0" hidden="1">"EE03"</definedName>
    <definedName name="HTML_Title" localSheetId="9" hidden="1">"S03.1"</definedName>
    <definedName name="HTML_Title" hidden="1">"EE03"</definedName>
    <definedName name="NOSE" localSheetId="0">#REF!</definedName>
    <definedName name="NOSE" localSheetId="2">#REF!</definedName>
    <definedName name="NOSE">#REF!</definedName>
  </definedNames>
  <calcPr fullCalcOnLoad="1"/>
</workbook>
</file>

<file path=xl/sharedStrings.xml><?xml version="1.0" encoding="utf-8"?>
<sst xmlns="http://schemas.openxmlformats.org/spreadsheetml/2006/main" count="1153" uniqueCount="247">
  <si>
    <t>Público</t>
  </si>
  <si>
    <t>Total</t>
  </si>
  <si>
    <t>Cádiz</t>
  </si>
  <si>
    <t>Córdoba</t>
  </si>
  <si>
    <t>Huelva</t>
  </si>
  <si>
    <t>Granada</t>
  </si>
  <si>
    <t>Jaén</t>
  </si>
  <si>
    <t>Málaga</t>
  </si>
  <si>
    <t>Andalucía</t>
  </si>
  <si>
    <t>Sevilla</t>
  </si>
  <si>
    <t>Alumnas</t>
  </si>
  <si>
    <t xml:space="preserve">Alumnos </t>
  </si>
  <si>
    <t>Almería</t>
  </si>
  <si>
    <t>Privado Concertado</t>
  </si>
  <si>
    <t>Priv. No Concertado</t>
  </si>
  <si>
    <t>Total General</t>
  </si>
  <si>
    <t>Fuente: Viceconsejería-Unidad Estadística y Cartográfica</t>
  </si>
  <si>
    <t>2018/2019</t>
  </si>
  <si>
    <t>T 1</t>
  </si>
  <si>
    <t>T 2</t>
  </si>
  <si>
    <t>T 3</t>
  </si>
  <si>
    <t>T 4</t>
  </si>
  <si>
    <t>Índice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</si>
  <si>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</si>
  <si>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</si>
  <si>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</si>
  <si>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</si>
  <si>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</si>
  <si>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</si>
  <si>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</si>
  <si>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</si>
  <si>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</si>
  <si>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</si>
  <si>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</si>
  <si>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Infantil 1er ciclo (1)</t>
  </si>
  <si>
    <t>Infantil 2º ciclo</t>
  </si>
  <si>
    <t>Primaria</t>
  </si>
  <si>
    <t>ESO</t>
  </si>
  <si>
    <t>Bachillerato</t>
  </si>
  <si>
    <t>FP Básica</t>
  </si>
  <si>
    <t>CC. FF. Grado Medio</t>
  </si>
  <si>
    <t>CC. FF. Grado Superior</t>
  </si>
  <si>
    <t>Artes plásticas y diseño</t>
  </si>
  <si>
    <t>Alumnos</t>
  </si>
  <si>
    <t>Música</t>
  </si>
  <si>
    <t>Danza</t>
  </si>
  <si>
    <t>Arte dramático</t>
  </si>
  <si>
    <t xml:space="preserve">Privado </t>
  </si>
  <si>
    <t>Privado</t>
  </si>
  <si>
    <t>Idiomas</t>
  </si>
  <si>
    <t>Enseñanzas deportivas</t>
  </si>
  <si>
    <t>Málag</t>
  </si>
  <si>
    <t>Artes Plásticas y Diseño</t>
  </si>
  <si>
    <t>CC.FF. Grado Medio</t>
  </si>
  <si>
    <t>CC.FF. Grado Superior</t>
  </si>
  <si>
    <t>EE. Superiores de Diseño</t>
  </si>
  <si>
    <t>Máster en Enseñanzas Artísticas</t>
  </si>
  <si>
    <t>Enseñanzas Elementales</t>
  </si>
  <si>
    <t>Enseñanzas Profesionales</t>
  </si>
  <si>
    <t>Estudios Superiores</t>
  </si>
  <si>
    <t>Enseñanzas no regladas</t>
  </si>
  <si>
    <t>Enseñanzas de arte dramático</t>
  </si>
  <si>
    <t>Nivel Básico presencial</t>
  </si>
  <si>
    <t>Nivel Intermedio presencial</t>
  </si>
  <si>
    <t>Nivel Avanzado Presencial</t>
  </si>
  <si>
    <t>Nivel Básico a distancia</t>
  </si>
  <si>
    <t>Nivel Intermedio a distancia</t>
  </si>
  <si>
    <t>Nivel Avanzado a distancia</t>
  </si>
  <si>
    <t>Enseñanzas Deportivas</t>
  </si>
  <si>
    <t>Grado Medio</t>
  </si>
  <si>
    <t>Grado Superior</t>
  </si>
  <si>
    <t>Educación Formal</t>
  </si>
  <si>
    <t>Enseñanzas iniciales para personas adultas. Nivel I</t>
  </si>
  <si>
    <t>Enseñanzas iniciales para personas adultas. Nivel II</t>
  </si>
  <si>
    <t>Educación Secundaria para personas adultas. Presencial</t>
  </si>
  <si>
    <t>Curso de formación específico para el acceso a CC.FF: de Grado Medio</t>
  </si>
  <si>
    <t>Preparación pruebas obtención directa título Graduado en Educación Secundaria</t>
  </si>
  <si>
    <t>Preparación pruebas obtención directa título de Bachiller</t>
  </si>
  <si>
    <t>Preparación pruebas acceso a Universidad para mayores de 25 años</t>
  </si>
  <si>
    <t>Preparación prueba acceso a CC.FF. de Grado Medio</t>
  </si>
  <si>
    <t>Preparación prueba acceso a CC.FF. de Grado Superior</t>
  </si>
  <si>
    <t>Educación No Formal</t>
  </si>
  <si>
    <t>Otras enseñanzas de adultos de carácter no formal</t>
  </si>
  <si>
    <t>Enseñanzas de régimen general</t>
  </si>
  <si>
    <t>E. Infantil de 1er ciclo</t>
  </si>
  <si>
    <t>E. Infantil de 2º ciclo</t>
  </si>
  <si>
    <t>E. Primaria</t>
  </si>
  <si>
    <t>Educación Especial</t>
  </si>
  <si>
    <t>Educación Secundaria Obligatoria</t>
  </si>
  <si>
    <t>Formación Profesional Básica</t>
  </si>
  <si>
    <t>Enseñanzas de régimen especial</t>
  </si>
  <si>
    <t>Educación de personas adultas</t>
  </si>
  <si>
    <t>Educación formal</t>
  </si>
  <si>
    <t>Educación no formal</t>
  </si>
  <si>
    <t>África</t>
  </si>
  <si>
    <t>América</t>
  </si>
  <si>
    <t>Asia</t>
  </si>
  <si>
    <t>Europa</t>
  </si>
  <si>
    <t>Oceanía</t>
  </si>
  <si>
    <t>Desconocido</t>
  </si>
  <si>
    <t xml:space="preserve">Público </t>
  </si>
  <si>
    <t>Privado concertado</t>
  </si>
  <si>
    <t xml:space="preserve">Cádiz </t>
  </si>
  <si>
    <t>Ambos sexos</t>
  </si>
  <si>
    <t>Educación Infantil</t>
  </si>
  <si>
    <t>Educación Primaria</t>
  </si>
  <si>
    <t>Educación Secundaria Postobligatoria</t>
  </si>
  <si>
    <t>Tabla 1. Alumnado matriculado en enseñanzas no universitarias en Andalucía por año y titularidad del centro</t>
  </si>
  <si>
    <t>ÍNDICE</t>
  </si>
  <si>
    <t>T 16</t>
  </si>
  <si>
    <t>2016/2017</t>
  </si>
  <si>
    <t>2017/2018</t>
  </si>
  <si>
    <t>(1) El alumnado de centros privados concertados relativos a educación infantil de primer ciclo hace referencia al alumnado en centros adheridos al "Programa de ayuda a las familias para el fomento de la escolarización en el primer ciclo de educación infantil de la Junta de Andalucía".</t>
  </si>
  <si>
    <t>Educación Secundaria para personas adultas. Semipresencial y a distancia</t>
  </si>
  <si>
    <t>CC. FF. Grado Medio y Grado Superior</t>
  </si>
  <si>
    <t>(2) El alumnado contemplado en la columna de educación especial se corresponde con el matriculado en centros específicos y aulas específicas. El resto del alumnado con Necesidades Específicas de Apoyo Educativo (NEAE) están escolarizados en centros ordinarios en el resto de niveles de enseñanzas.</t>
  </si>
  <si>
    <t>Educación especial (2)</t>
  </si>
  <si>
    <t>Educación Especial (1)</t>
  </si>
  <si>
    <t>Junta de Andalucía</t>
  </si>
  <si>
    <t>Consejería de Educación y Deporte</t>
  </si>
  <si>
    <t xml:space="preserve">Tabla 1. </t>
  </si>
  <si>
    <t>Alumnado matriculado en enseñanzas no universitarias en Andalucía por año y titularidad del centro.</t>
  </si>
  <si>
    <t xml:space="preserve">Tabla 2. </t>
  </si>
  <si>
    <t>Alumnado matriculado en enseñanzas de régimen general por enseñanza, provincia y titularidad del centro.</t>
  </si>
  <si>
    <t xml:space="preserve">Tabla 3. </t>
  </si>
  <si>
    <t>Alumnado matriculado en enseñanzas de régimen general por enseñanza, provincia y titularidad del centro (alumnos).</t>
  </si>
  <si>
    <t xml:space="preserve">Tabla 4. </t>
  </si>
  <si>
    <t>Alumnado matriculado en enseñanzas de régimen general por enseñanza, provincia y titularidad del centro (alumnas).</t>
  </si>
  <si>
    <t xml:space="preserve">Tabla 5. </t>
  </si>
  <si>
    <t>Alumnado matriculado en enseñanzas de régimen especial por modalidad, sexo, provincia y titularidad del centro.</t>
  </si>
  <si>
    <t xml:space="preserve">Tabla 6. </t>
  </si>
  <si>
    <t>Alumnado matriculado en enseñanzas de régimen especial por nivel de enseñanza y provincia.</t>
  </si>
  <si>
    <t xml:space="preserve">Tabla 7. </t>
  </si>
  <si>
    <t xml:space="preserve">Tabla 8. </t>
  </si>
  <si>
    <t xml:space="preserve">Tabla 9. </t>
  </si>
  <si>
    <t>Alumnado matriculado en educación de personas adultas por nivel de enseñanza y provincia.</t>
  </si>
  <si>
    <t xml:space="preserve">Tabla 10. </t>
  </si>
  <si>
    <t>Alumnado matriculado en educación de personas adultas por nivel de enseñanza y provincia (alumnos).</t>
  </si>
  <si>
    <t xml:space="preserve">Tabla 11. </t>
  </si>
  <si>
    <t>Alumnado matriculado en educación de personas adultas por nivel de enseñanza y provincia (alumnas).</t>
  </si>
  <si>
    <t xml:space="preserve">Tabla 12. </t>
  </si>
  <si>
    <t>Alumnado extranjero matriculado por nivel de enseñanza y provincia.</t>
  </si>
  <si>
    <t xml:space="preserve">Tabla 13.  </t>
  </si>
  <si>
    <t>Alumnado extranjero matriculado por nivel de enseñanza y provincia (alumnos).</t>
  </si>
  <si>
    <t xml:space="preserve">Tabla 14.  </t>
  </si>
  <si>
    <t>Alumnado extranjero matriculado por nivel de enseñanza y provincia (alumnas).</t>
  </si>
  <si>
    <t xml:space="preserve">Tabla 15.  </t>
  </si>
  <si>
    <t>Alumnado extranjero matriculado por nacionalidad agrupada por continentes, sexo, provincia y titularidad del centro.</t>
  </si>
  <si>
    <t xml:space="preserve">Tabla 16.  </t>
  </si>
  <si>
    <t>Alumnado matriculado en centros de titularidad extranjera por nivel de enseñanza, sexo y provincia.</t>
  </si>
  <si>
    <t>Fuente: Consejería de Educación y Deporte</t>
  </si>
  <si>
    <t>Tabla 2. Alumnado matriculado en enseñanzas de régimen general por enseñanza, provincia y titularidad del centro</t>
  </si>
  <si>
    <t>Nivel Básico (A1 y A2) presencial</t>
  </si>
  <si>
    <t>Nivel Intermedio (B1 y B2) presencial</t>
  </si>
  <si>
    <t>Nivel Avanzado (C1 y C2) Presencial</t>
  </si>
  <si>
    <t>Nivel Básico (A1 y A2)  a distancia</t>
  </si>
  <si>
    <t>Nivel Intermedio (B1 y B2) a distancia</t>
  </si>
  <si>
    <t>Nivel Avanzado (C1 y C2) a distancia</t>
  </si>
  <si>
    <t>Fuente:Consejería de Educación y Deporte</t>
  </si>
  <si>
    <t>2015/2016</t>
  </si>
  <si>
    <t>Alumnado matriculado en enseñanzas de régimen especial por nivel de enseñanza y provincia (alumnos).</t>
  </si>
  <si>
    <t>Alumnado matriculado en enseñanzas de régimen especial por nivel de enseñanza y provincia (alumnas).</t>
  </si>
  <si>
    <t>2019/2020</t>
  </si>
  <si>
    <r>
      <t xml:space="preserve">Fuente: </t>
    </r>
    <r>
      <rPr>
        <i/>
        <sz val="10"/>
        <rFont val="Noto Sans HK"/>
        <family val="2"/>
      </rPr>
      <t>Consejería de Educación y Deporte</t>
    </r>
  </si>
  <si>
    <t>Interculturalidad, cultura y lengua española para extranjeros</t>
  </si>
  <si>
    <t>Conocimiento y conservación del patrimonio cultural andaluz y del medio ambiente</t>
  </si>
  <si>
    <t>(A)* En los datos de avance no se incluye el alumnado con matricula libre de idiomas.</t>
  </si>
  <si>
    <t>Cursos de Espec. de F.P. de GM</t>
  </si>
  <si>
    <t>Cursos de Espec. de F.P. de GS</t>
  </si>
  <si>
    <t>Cursos de especialización de F. P.</t>
  </si>
  <si>
    <t>Cursos de Especialización de F.P.</t>
  </si>
  <si>
    <t>Alumnado escolarizado en el Sistema Educativo Andaluz. Resumen de datos de avance</t>
  </si>
  <si>
    <t>Curso 2021/2022</t>
  </si>
  <si>
    <t>2021/2022 (A)*</t>
  </si>
  <si>
    <t>2020/2021</t>
  </si>
  <si>
    <t>Programas para la adquisición y desarrollo de las competencias profesionales</t>
  </si>
  <si>
    <t>Cursos de lenguas Extranjeras</t>
  </si>
  <si>
    <t>Cursos de nuevas tecnologías de la información y la comunicación</t>
  </si>
  <si>
    <t>Alumnado con NEE (1)</t>
  </si>
  <si>
    <t>Alumnado con altas capacidades intelectuales</t>
  </si>
  <si>
    <t>Alumnado con dificultades de aprendizaje</t>
  </si>
  <si>
    <t>Centros específicos y    aulas específicas</t>
  </si>
  <si>
    <t>Ed. Especial</t>
  </si>
  <si>
    <t>Privado No Concertado</t>
  </si>
  <si>
    <t>Centros ordinarios (2)</t>
  </si>
  <si>
    <t>Ed. Infantil (2º ciclo)</t>
  </si>
  <si>
    <t>Ed. Primaria</t>
  </si>
  <si>
    <t>F.P. Grado Medio</t>
  </si>
  <si>
    <t>F.P. Grado Superior</t>
  </si>
  <si>
    <t>F.P. Básica</t>
  </si>
  <si>
    <t>ESPA</t>
  </si>
  <si>
    <t>Prep. Acceso a Ciclos Formativos</t>
  </si>
  <si>
    <t xml:space="preserve">Curso de Especialización </t>
  </si>
  <si>
    <t>(1) NEE: Necesidades Educativas Especiales</t>
  </si>
  <si>
    <t>(2) Centros ordinarios: Alumnado en integración en centros ordinarios</t>
  </si>
  <si>
    <t xml:space="preserve">Alumnado con NEE </t>
  </si>
  <si>
    <t>Total NEAE</t>
  </si>
  <si>
    <t>Centros específicos de Ed. Especial y aulas específicas en Centros Ordinarios</t>
  </si>
  <si>
    <t>Centros ordinarios (1)</t>
  </si>
  <si>
    <t>Ed. Infantil</t>
  </si>
  <si>
    <t>Curso de Especializacion</t>
  </si>
  <si>
    <t>(1) Centros ordinarios: Alumnado en integración en centros ordinarios</t>
  </si>
  <si>
    <t>Transtornos Graves del Desarrollo</t>
  </si>
  <si>
    <t>Visual</t>
  </si>
  <si>
    <t>Auditiva</t>
  </si>
  <si>
    <t>Intelectual</t>
  </si>
  <si>
    <t>Física</t>
  </si>
  <si>
    <t>Transtorno del Espectro Autista</t>
  </si>
  <si>
    <t>Transtorno de la Comunicación</t>
  </si>
  <si>
    <t>Transtornos Graves de Conducta</t>
  </si>
  <si>
    <t>Transtorno de Deficit de Atención e Hiperactividad</t>
  </si>
  <si>
    <t>Otros Transtornos Mentales</t>
  </si>
  <si>
    <t>Enfermedades Raras y Crónicas</t>
  </si>
  <si>
    <t>Sin distribuir por discapacidad</t>
  </si>
  <si>
    <t xml:space="preserve">Total </t>
  </si>
  <si>
    <t xml:space="preserve">   ESPA</t>
  </si>
  <si>
    <t>Tabla 20. Alumnado matriculado en centros de titularidad extranjera por nivel de enseñanza, sexo y provincia</t>
  </si>
  <si>
    <t>Tabla 19. Alumnado extranjero matriculado por nacionalidad agrupada por continentes, sexo, provincia y titularidad del centro</t>
  </si>
  <si>
    <t>Tabla 18. Alumnado extranjero matriculado por nivel de enseñanza y provincia (alumnas)</t>
  </si>
  <si>
    <t>Tabla 17. Alumnado extranjero matriculado por nivel de enseñanza y provincia (alumnos)</t>
  </si>
  <si>
    <t>Tabla 16. Alumnado extranjero matriculado por nivel de enseñanza y provincia</t>
  </si>
  <si>
    <t>Tabla 15. Alumnado matriculado en educación de personas adultas por nivel de enseñanza y provincia (alumnas)</t>
  </si>
  <si>
    <t>Tabla 14. Alumnado matriculado en educación de personas adultas por nivel de enseñanza y provincia (alumnos)</t>
  </si>
  <si>
    <t>Tabla 13. Alumnado matriculado en educación de personas adultas por nivel de enseñanza y provincia</t>
  </si>
  <si>
    <t>Tabla 12. Alumnado matriculado en enseñanzas de régimen especial por nivel de enseñanza y provincia (alumnas)</t>
  </si>
  <si>
    <t>Tabla 11. Alumnado matriculado en enseñanzas de régimen especial por nivel de enseñanza y provincia (alumnos)</t>
  </si>
  <si>
    <t>Tabla 10. Alumnado matriculado en enseñanzas de régimen especial por nivel de enseñanza y provincia</t>
  </si>
  <si>
    <t>Tabla 9. Alumnado matriculado en enseñanzas de régimen especial por modalidad, sexo, provincia y titularidad del centro</t>
  </si>
  <si>
    <t>Tabla 8. Alumnado matriculado en enseñanzas de régimen general por enseñanza, provincia y titularidad del centro (alumnas)</t>
  </si>
  <si>
    <t>Tabla 7. Alumnado con NEAE por tipo de necesidad, nivel de enseñanza, titularidad del centro y sexo.</t>
  </si>
  <si>
    <t>Tabla 6. Alumnado con necesidades educativas especiales (NEE) por nivel de enseñanza, provincia, titularidad del centro y sexo.</t>
  </si>
  <si>
    <t>Tabla 5. Alumnado con NEAE por tipo de necesidad, provincia, titularidad del centro y sexo.</t>
  </si>
  <si>
    <t>Tabla 4. Alumnado matriculado en enseñanzas de régimen general por enseñanza, provincia y titularidad del centro (alumnos)</t>
  </si>
  <si>
    <t>Tabla 3. Alumnado con NEAE por tipo de necesidad, nivel de enseñanza, titularidad del centro y sexo.</t>
  </si>
  <si>
    <t>Centros específicos y aulas específicas</t>
  </si>
  <si>
    <t xml:space="preserve">Tabla 17.  </t>
  </si>
  <si>
    <t xml:space="preserve">Tabla 18.  </t>
  </si>
  <si>
    <t xml:space="preserve">Tabla 19.  </t>
  </si>
  <si>
    <t xml:space="preserve">Tabla 20.  </t>
  </si>
  <si>
    <t>Alumnado con NEAE por tipo de necesidad, nivel de enseñanza, titularidad del centro y sexo.</t>
  </si>
  <si>
    <t>Alumnado con NEAE por tipo de necesidad, provincia, titularidad del centro y sexo.</t>
  </si>
  <si>
    <t>Alumnado con necesidades educativas especiales (NEE) por nivel de enseñanza, provincia, titularidad del centro y sexo.</t>
  </si>
  <si>
    <t>T 17</t>
  </si>
  <si>
    <t>T 18</t>
  </si>
  <si>
    <t>T 19</t>
  </si>
  <si>
    <t>T 20</t>
  </si>
  <si>
    <t>Priv. no concertado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</si>
</sst>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  <numFmt numFmtId="165" formatCode="#,##0;;\ "/>
  </numFmts>
  <fonts count="76">
    <font>
      <sz val="10"/>
      <name val="Arial"/>
      <family val="0"/>
    </font>
    <font>
      <sz val="11"/>
      <color indexed="63"/>
      <name val="Calibri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name val="NewsGotT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name val="Noto Sans HK"/>
      <family val="2"/>
    </font>
    <font>
      <b/>
      <sz val="10"/>
      <name val="Noto Sans HK"/>
      <family val="2"/>
    </font>
    <font>
      <sz val="10"/>
      <name val="Noto Sans HK"/>
      <family val="2"/>
    </font>
    <font>
      <sz val="11"/>
      <color indexed="63"/>
      <name val="Noto Sans HK"/>
      <family val="2"/>
    </font>
    <font>
      <b/>
      <sz val="22"/>
      <color indexed="63"/>
      <name val="Noto Sans HK"/>
      <family val="2"/>
    </font>
    <font>
      <sz val="13"/>
      <name val="Noto Sans HK"/>
      <family val="2"/>
    </font>
    <font>
      <b/>
      <sz val="12"/>
      <color indexed="63"/>
      <name val="Noto Sans HK"/>
      <family val="2"/>
    </font>
    <font>
      <b/>
      <sz val="12"/>
      <color indexed="17"/>
      <name val="Noto Sans HK"/>
      <family val="2"/>
    </font>
    <font>
      <b/>
      <sz val="10"/>
      <color indexed="17"/>
      <name val="Noto Sans HK"/>
      <family val="2"/>
    </font>
    <font>
      <i/>
      <sz val="10"/>
      <name val="Noto Sans HK"/>
      <family val="2"/>
    </font>
    <font>
      <sz val="10"/>
      <color indexed="63"/>
      <name val="Noto Sans HK"/>
      <family val="2"/>
    </font>
    <font>
      <sz val="10"/>
      <color indexed="10"/>
      <name val="Noto Sans HK"/>
      <family val="2"/>
    </font>
    <font>
      <sz val="10"/>
      <name val="NewsGotT"/>
      <family val="0"/>
    </font>
    <font>
      <b/>
      <sz val="22"/>
      <name val="Noto Sans HK"/>
      <family val="2"/>
    </font>
    <font>
      <sz val="14"/>
      <name val="Noto Sans HK"/>
      <family val="2"/>
    </font>
    <font>
      <sz val="12"/>
      <name val="Noto Sans HK"/>
      <family val="2"/>
    </font>
    <font>
      <b/>
      <sz val="12"/>
      <name val="Noto Sans HK"/>
      <family val="2"/>
    </font>
    <font>
      <b/>
      <sz val="11"/>
      <name val="Noto Sans HK"/>
      <family val="2"/>
    </font>
    <font>
      <b/>
      <sz val="9"/>
      <name val="Noto Sans HK"/>
      <family val="2"/>
    </font>
    <font>
      <sz val="9"/>
      <name val="Noto Sans HK"/>
      <family val="2"/>
    </font>
    <font>
      <b/>
      <sz val="10"/>
      <color indexed="18"/>
      <name val="Noto Sans HK"/>
      <family val="2"/>
    </font>
    <font>
      <b/>
      <sz val="15"/>
      <color indexed="5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61"/>
      <name val="Arial"/>
      <family val="2"/>
    </font>
    <font>
      <sz val="12"/>
      <color indexed="63"/>
      <name val="Noto Sans HK"/>
      <family val="2"/>
    </font>
    <font>
      <sz val="11"/>
      <color indexed="17"/>
      <name val="Noto Sans HK"/>
      <family val="2"/>
    </font>
    <font>
      <sz val="10"/>
      <color indexed="17"/>
      <name val="Noto Sans HK"/>
      <family val="2"/>
    </font>
    <font>
      <b/>
      <sz val="10"/>
      <color indexed="63"/>
      <name val="Noto Sans HK"/>
      <family val="2"/>
    </font>
    <font>
      <b/>
      <sz val="11"/>
      <color indexed="63"/>
      <name val="Noto Sans HK"/>
      <family val="2"/>
    </font>
    <font>
      <b/>
      <sz val="14"/>
      <color indexed="63"/>
      <name val="Noto Sans HK"/>
      <family val="2"/>
    </font>
    <font>
      <sz val="9"/>
      <color indexed="63"/>
      <name val="Noto Sans HK"/>
      <family val="2"/>
    </font>
    <font>
      <b/>
      <sz val="11"/>
      <color indexed="17"/>
      <name val="Noto Sans HK"/>
      <family val="2"/>
    </font>
    <font>
      <b/>
      <sz val="16"/>
      <color indexed="63"/>
      <name val="Noto Sans HK"/>
      <family val="2"/>
    </font>
    <font>
      <b/>
      <sz val="14"/>
      <color indexed="17"/>
      <name val="Noto Sans HK"/>
      <family val="2"/>
    </font>
    <font>
      <sz val="14"/>
      <color indexed="17"/>
      <name val="Noto Sans HK"/>
      <family val="2"/>
    </font>
    <font>
      <b/>
      <sz val="10"/>
      <color indexed="51"/>
      <name val="Noto Sans HK"/>
      <family val="2"/>
    </font>
    <font>
      <sz val="10"/>
      <color indexed="51"/>
      <name val="Noto Sans HK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theme="1"/>
      <name val="Noto Sans HK"/>
      <family val="2"/>
    </font>
    <font>
      <sz val="12"/>
      <color theme="1"/>
      <name val="Noto Sans HK"/>
      <family val="2"/>
    </font>
    <font>
      <b/>
      <sz val="12"/>
      <color theme="1"/>
      <name val="Noto Sans HK"/>
      <family val="2"/>
    </font>
    <font>
      <sz val="11"/>
      <color rgb="FF007A33"/>
      <name val="Noto Sans HK"/>
      <family val="2"/>
    </font>
    <font>
      <sz val="10"/>
      <color theme="1"/>
      <name val="Noto Sans HK"/>
      <family val="2"/>
    </font>
    <font>
      <sz val="10"/>
      <color rgb="FF007A33"/>
      <name val="Noto Sans HK"/>
      <family val="2"/>
    </font>
    <font>
      <b/>
      <sz val="10"/>
      <color rgb="FF007A33"/>
      <name val="Noto Sans HK"/>
      <family val="2"/>
    </font>
    <font>
      <b/>
      <sz val="10"/>
      <color theme="1"/>
      <name val="Noto Sans HK"/>
      <family val="2"/>
    </font>
    <font>
      <b/>
      <sz val="11"/>
      <color theme="1"/>
      <name val="Noto Sans HK"/>
      <family val="2"/>
    </font>
    <font>
      <b/>
      <sz val="14"/>
      <color rgb="FF000000"/>
      <name val="Noto Sans HK"/>
      <family val="2"/>
    </font>
    <font>
      <sz val="9"/>
      <color theme="1"/>
      <name val="Noto Sans HK"/>
      <family val="2"/>
    </font>
    <font>
      <b/>
      <sz val="11"/>
      <color rgb="FF007A33"/>
      <name val="Noto Sans HK"/>
      <family val="2"/>
    </font>
    <font>
      <b/>
      <sz val="10"/>
      <color rgb="FF00B050"/>
      <name val="Noto Sans HK"/>
      <family val="2"/>
    </font>
  </fonts>
  <fills count="2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A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hair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/>
      <right style="medium">
        <color theme="0"/>
      </right>
      <top style="hair"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ck">
        <color theme="0"/>
      </right>
      <top/>
      <bottom/>
    </border>
    <border>
      <left style="hair">
        <color theme="8" tint="-0.4999699890613556"/>
      </left>
      <right style="hair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/>
      <right style="hair"/>
      <top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medium"/>
      <bottom style="hair"/>
    </border>
    <border>
      <left/>
      <right style="thick">
        <color theme="0"/>
      </right>
      <top/>
      <bottom style="hair"/>
    </border>
    <border>
      <left style="thick">
        <color theme="0"/>
      </left>
      <right/>
      <top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 style="hair"/>
      <top style="medium"/>
      <bottom/>
    </border>
    <border>
      <left/>
      <right style="hair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17" fillId="4" borderId="0" applyNumberFormat="0" applyBorder="0" applyAlignment="0" applyProtection="0"/>
    <xf numFmtId="0" fontId="57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58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1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6" borderId="5" applyNumberFormat="0" applyFont="0" applyAlignment="0" applyProtection="0"/>
    <xf numFmtId="9" fontId="0" fillId="0" borderId="0" applyFont="0" applyFill="0" applyBorder="0" applyAlignment="0" applyProtection="0"/>
    <xf numFmtId="0" fontId="11" fillId="11" borderId="6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7" fillId="0" borderId="9" applyNumberFormat="0" applyFill="0" applyAlignment="0" applyProtection="0"/>
    <xf numFmtId="0" fontId="11" fillId="0" borderId="10" applyNumberFormat="0" applyFill="0" applyAlignment="0" applyProtection="0"/>
  </cellStyleXfs>
  <cellXfs count="329">
    <xf numFmtId="0" fontId="0" fillId="0" borderId="0" xfId="0" applyAlignment="1">
      <alignment/>
    </xf>
    <xf numFmtId="0" fontId="19" fillId="11" borderId="0" xfId="0" applyFont="1" applyFill="1" applyBorder="1" applyAlignment="1">
      <alignment/>
    </xf>
    <xf numFmtId="0" fontId="22" fillId="0" borderId="0" xfId="0" applyFont="1" applyAlignment="1">
      <alignment vertical="top"/>
    </xf>
    <xf numFmtId="0" fontId="22" fillId="11" borderId="0" xfId="0" applyFont="1" applyFill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center" wrapText="1"/>
    </xf>
    <xf numFmtId="0" fontId="26" fillId="0" borderId="0" xfId="59" applyFont="1" applyAlignment="1" applyProtection="1">
      <alignment horizontal="left" vertical="center"/>
      <protection/>
    </xf>
    <xf numFmtId="0" fontId="22" fillId="11" borderId="0" xfId="0" applyFont="1" applyFill="1" applyAlignment="1">
      <alignment vertical="center"/>
    </xf>
    <xf numFmtId="0" fontId="19" fillId="0" borderId="0" xfId="0" applyFont="1" applyAlignment="1">
      <alignment vertical="top"/>
    </xf>
    <xf numFmtId="0" fontId="27" fillId="0" borderId="0" xfId="59" applyFont="1" applyAlignment="1" applyProtection="1">
      <alignment horizontal="center" vertical="top"/>
      <protection/>
    </xf>
    <xf numFmtId="0" fontId="19" fillId="11" borderId="0" xfId="0" applyFont="1" applyFill="1" applyAlignment="1">
      <alignment vertical="top"/>
    </xf>
    <xf numFmtId="0" fontId="19" fillId="11" borderId="0" xfId="59" applyFont="1" applyFill="1" applyAlignment="1" applyProtection="1">
      <alignment vertical="top" wrapText="1"/>
      <protection/>
    </xf>
    <xf numFmtId="0" fontId="19" fillId="11" borderId="0" xfId="0" applyFont="1" applyFill="1" applyAlignment="1">
      <alignment/>
    </xf>
    <xf numFmtId="0" fontId="19" fillId="0" borderId="0" xfId="0" applyFont="1" applyAlignment="1">
      <alignment/>
    </xf>
    <xf numFmtId="0" fontId="22" fillId="11" borderId="0" xfId="0" applyFont="1" applyFill="1" applyAlignment="1">
      <alignment vertical="top"/>
    </xf>
    <xf numFmtId="0" fontId="23" fillId="11" borderId="0" xfId="0" applyFont="1" applyFill="1" applyAlignment="1">
      <alignment vertical="top"/>
    </xf>
    <xf numFmtId="0" fontId="24" fillId="11" borderId="0" xfId="0" applyFont="1" applyFill="1" applyAlignment="1">
      <alignment/>
    </xf>
    <xf numFmtId="0" fontId="21" fillId="11" borderId="0" xfId="0" applyFont="1" applyFill="1" applyAlignment="1">
      <alignment/>
    </xf>
    <xf numFmtId="0" fontId="21" fillId="20" borderId="0" xfId="0" applyFont="1" applyFill="1" applyAlignment="1">
      <alignment/>
    </xf>
    <xf numFmtId="0" fontId="21" fillId="11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16" fillId="11" borderId="0" xfId="0" applyFont="1" applyFill="1" applyBorder="1" applyAlignment="1">
      <alignment/>
    </xf>
    <xf numFmtId="0" fontId="30" fillId="11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29" fillId="11" borderId="0" xfId="0" applyFont="1" applyFill="1" applyAlignment="1">
      <alignment horizontal="left" vertical="center" readingOrder="1"/>
    </xf>
    <xf numFmtId="0" fontId="25" fillId="0" borderId="0" xfId="0" applyFont="1" applyFill="1" applyAlignment="1">
      <alignment vertical="center" wrapText="1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11" borderId="0" xfId="0" applyFont="1" applyFill="1" applyAlignment="1">
      <alignment horizontal="left"/>
    </xf>
    <xf numFmtId="0" fontId="21" fillId="0" borderId="0" xfId="0" applyFont="1" applyFill="1" applyAlignment="1">
      <alignment vertical="top"/>
    </xf>
    <xf numFmtId="0" fontId="27" fillId="0" borderId="0" xfId="59" applyFont="1" applyFill="1" applyAlignment="1" applyProtection="1">
      <alignment horizontal="left" vertical="center"/>
      <protection/>
    </xf>
    <xf numFmtId="0" fontId="27" fillId="0" borderId="0" xfId="59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indent="2"/>
    </xf>
    <xf numFmtId="164" fontId="21" fillId="0" borderId="0" xfId="0" applyNumberFormat="1" applyFont="1" applyFill="1" applyBorder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0" fillId="0" borderId="0" xfId="0" applyNumberFormat="1" applyFont="1" applyFill="1" applyBorder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0" fontId="21" fillId="0" borderId="0" xfId="0" applyFont="1" applyFill="1" applyBorder="1" applyAlignment="1">
      <alignment vertical="center"/>
    </xf>
    <xf numFmtId="164" fontId="20" fillId="0" borderId="12" xfId="0" applyNumberFormat="1" applyFont="1" applyFill="1" applyBorder="1" applyAlignment="1" applyProtection="1">
      <alignment horizontal="right" vertical="center"/>
      <protection locked="0"/>
    </xf>
    <xf numFmtId="164" fontId="20" fillId="0" borderId="12" xfId="0" applyNumberFormat="1" applyFont="1" applyBorder="1" applyAlignment="1" applyProtection="1">
      <alignment horizontal="right" vertical="center"/>
      <protection locked="0"/>
    </xf>
    <xf numFmtId="0" fontId="21" fillId="1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1" fillId="11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11" borderId="0" xfId="0" applyFont="1" applyFill="1" applyAlignment="1">
      <alignment vertical="center"/>
    </xf>
    <xf numFmtId="0" fontId="21" fillId="11" borderId="13" xfId="0" applyFont="1" applyFill="1" applyBorder="1" applyAlignment="1">
      <alignment horizontal="center" vertical="center"/>
    </xf>
    <xf numFmtId="0" fontId="20" fillId="11" borderId="13" xfId="0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/>
    </xf>
    <xf numFmtId="0" fontId="20" fillId="11" borderId="0" xfId="0" applyFont="1" applyFill="1" applyBorder="1" applyAlignment="1">
      <alignment vertical="center"/>
    </xf>
    <xf numFmtId="164" fontId="20" fillId="11" borderId="0" xfId="0" applyNumberFormat="1" applyFont="1" applyFill="1" applyBorder="1" applyAlignment="1">
      <alignment vertical="center"/>
    </xf>
    <xf numFmtId="0" fontId="21" fillId="11" borderId="0" xfId="0" applyFont="1" applyFill="1" applyBorder="1" applyAlignment="1">
      <alignment horizontal="left" wrapText="1" indent="2"/>
    </xf>
    <xf numFmtId="164" fontId="21" fillId="11" borderId="0" xfId="0" applyNumberFormat="1" applyFont="1" applyFill="1" applyBorder="1" applyAlignment="1">
      <alignment vertical="center"/>
    </xf>
    <xf numFmtId="0" fontId="28" fillId="11" borderId="0" xfId="0" applyFont="1" applyFill="1" applyBorder="1" applyAlignment="1">
      <alignment horizontal="left"/>
    </xf>
    <xf numFmtId="0" fontId="21" fillId="11" borderId="14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vertical="center"/>
    </xf>
    <xf numFmtId="164" fontId="20" fillId="11" borderId="11" xfId="0" applyNumberFormat="1" applyFont="1" applyFill="1" applyBorder="1" applyAlignment="1">
      <alignment vertical="center"/>
    </xf>
    <xf numFmtId="164" fontId="21" fillId="11" borderId="0" xfId="0" applyNumberFormat="1" applyFont="1" applyFill="1" applyBorder="1" applyAlignment="1">
      <alignment horizontal="right" vertical="center" wrapText="1"/>
    </xf>
    <xf numFmtId="164" fontId="21" fillId="11" borderId="0" xfId="0" applyNumberFormat="1" applyFont="1" applyFill="1" applyBorder="1" applyAlignment="1">
      <alignment horizontal="right" vertical="center"/>
    </xf>
    <xf numFmtId="164" fontId="20" fillId="11" borderId="0" xfId="0" applyNumberFormat="1" applyFont="1" applyFill="1" applyBorder="1" applyAlignment="1">
      <alignment horizontal="right" vertical="center"/>
    </xf>
    <xf numFmtId="164" fontId="20" fillId="11" borderId="12" xfId="0" applyNumberFormat="1" applyFont="1" applyFill="1" applyBorder="1" applyAlignment="1">
      <alignment horizontal="right" vertical="center"/>
    </xf>
    <xf numFmtId="0" fontId="21" fillId="11" borderId="15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164" fontId="21" fillId="11" borderId="0" xfId="0" applyNumberFormat="1" applyFont="1" applyFill="1" applyBorder="1" applyAlignment="1">
      <alignment/>
    </xf>
    <xf numFmtId="164" fontId="20" fillId="11" borderId="0" xfId="0" applyNumberFormat="1" applyFont="1" applyFill="1" applyBorder="1" applyAlignment="1" applyProtection="1">
      <alignment horizontal="right" vertical="center"/>
      <protection locked="0"/>
    </xf>
    <xf numFmtId="164" fontId="21" fillId="11" borderId="0" xfId="0" applyNumberFormat="1" applyFont="1" applyFill="1" applyBorder="1" applyAlignment="1" applyProtection="1">
      <alignment horizontal="right"/>
      <protection locked="0"/>
    </xf>
    <xf numFmtId="164" fontId="20" fillId="11" borderId="0" xfId="0" applyNumberFormat="1" applyFont="1" applyFill="1" applyBorder="1" applyAlignment="1" applyProtection="1">
      <alignment horizontal="right"/>
      <protection locked="0"/>
    </xf>
    <xf numFmtId="164" fontId="20" fillId="11" borderId="12" xfId="0" applyNumberFormat="1" applyFont="1" applyFill="1" applyBorder="1" applyAlignment="1" applyProtection="1">
      <alignment horizontal="right" vertical="center"/>
      <protection locked="0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wrapText="1" indent="2"/>
    </xf>
    <xf numFmtId="164" fontId="20" fillId="11" borderId="0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vertical="center"/>
    </xf>
    <xf numFmtId="164" fontId="3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164" fontId="20" fillId="0" borderId="12" xfId="0" applyNumberFormat="1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1" fillId="11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7" fillId="11" borderId="0" xfId="59" applyFont="1" applyFill="1" applyAlignment="1" applyProtection="1">
      <alignment/>
      <protection/>
    </xf>
    <xf numFmtId="0" fontId="27" fillId="11" borderId="0" xfId="59" applyFont="1" applyFill="1" applyAlignment="1" applyProtection="1">
      <alignment horizontal="left" vertical="center"/>
      <protection/>
    </xf>
    <xf numFmtId="3" fontId="21" fillId="11" borderId="11" xfId="0" applyNumberFormat="1" applyFont="1" applyFill="1" applyBorder="1" applyAlignment="1" applyProtection="1">
      <alignment vertical="center"/>
      <protection locked="0"/>
    </xf>
    <xf numFmtId="0" fontId="21" fillId="11" borderId="0" xfId="0" applyFont="1" applyFill="1" applyAlignment="1">
      <alignment horizontal="left" indent="2"/>
    </xf>
    <xf numFmtId="164" fontId="21" fillId="11" borderId="0" xfId="0" applyNumberFormat="1" applyFont="1" applyFill="1" applyAlignment="1" applyProtection="1">
      <alignment horizontal="right"/>
      <protection locked="0"/>
    </xf>
    <xf numFmtId="164" fontId="20" fillId="11" borderId="0" xfId="0" applyNumberFormat="1" applyFont="1" applyFill="1" applyAlignment="1" applyProtection="1">
      <alignment horizontal="right"/>
      <protection locked="0"/>
    </xf>
    <xf numFmtId="3" fontId="21" fillId="11" borderId="11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horizontal="left" indent="3"/>
    </xf>
    <xf numFmtId="164" fontId="20" fillId="0" borderId="16" xfId="0" applyNumberFormat="1" applyFont="1" applyFill="1" applyBorder="1" applyAlignment="1" applyProtection="1">
      <alignment horizontal="right"/>
      <protection locked="0"/>
    </xf>
    <xf numFmtId="164" fontId="20" fillId="0" borderId="16" xfId="0" applyNumberFormat="1" applyFont="1" applyBorder="1" applyAlignment="1" applyProtection="1">
      <alignment horizontal="right"/>
      <protection locked="0"/>
    </xf>
    <xf numFmtId="0" fontId="20" fillId="0" borderId="16" xfId="0" applyFont="1" applyFill="1" applyBorder="1" applyAlignment="1">
      <alignment horizontal="left" indent="2"/>
    </xf>
    <xf numFmtId="164" fontId="20" fillId="11" borderId="16" xfId="0" applyNumberFormat="1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>
      <alignment horizontal="left" vertical="center" indent="3"/>
    </xf>
    <xf numFmtId="0" fontId="20" fillId="11" borderId="12" xfId="0" applyFont="1" applyFill="1" applyBorder="1" applyAlignment="1">
      <alignment horizontal="left" vertical="center" indent="3"/>
    </xf>
    <xf numFmtId="0" fontId="21" fillId="0" borderId="15" xfId="0" applyFont="1" applyFill="1" applyBorder="1" applyAlignment="1">
      <alignment vertical="center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59" applyFont="1" applyFill="1" applyAlignment="1" applyProtection="1">
      <alignment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left" indent="3"/>
    </xf>
    <xf numFmtId="0" fontId="21" fillId="0" borderId="0" xfId="0" applyFont="1" applyFill="1" applyBorder="1" applyAlignment="1">
      <alignment horizontal="left" indent="1"/>
    </xf>
    <xf numFmtId="164" fontId="20" fillId="0" borderId="12" xfId="0" applyNumberFormat="1" applyFont="1" applyFill="1" applyBorder="1" applyAlignment="1">
      <alignment horizontal="left" vertical="center" indent="2"/>
    </xf>
    <xf numFmtId="164" fontId="21" fillId="0" borderId="16" xfId="0" applyNumberFormat="1" applyFont="1" applyFill="1" applyBorder="1" applyAlignment="1" applyProtection="1">
      <alignment horizontal="right" vertical="center"/>
      <protection locked="0"/>
    </xf>
    <xf numFmtId="164" fontId="20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11" borderId="16" xfId="0" applyFont="1" applyFill="1" applyBorder="1" applyAlignment="1">
      <alignment horizontal="left" wrapText="1" indent="2"/>
    </xf>
    <xf numFmtId="164" fontId="21" fillId="11" borderId="16" xfId="0" applyNumberFormat="1" applyFont="1" applyFill="1" applyBorder="1" applyAlignment="1" applyProtection="1">
      <alignment horizontal="right"/>
      <protection locked="0"/>
    </xf>
    <xf numFmtId="0" fontId="20" fillId="11" borderId="18" xfId="0" applyFont="1" applyFill="1" applyBorder="1" applyAlignment="1">
      <alignment vertical="center"/>
    </xf>
    <xf numFmtId="164" fontId="20" fillId="0" borderId="18" xfId="0" applyNumberFormat="1" applyFont="1" applyFill="1" applyBorder="1" applyAlignment="1">
      <alignment vertical="center"/>
    </xf>
    <xf numFmtId="0" fontId="20" fillId="11" borderId="14" xfId="0" applyFont="1" applyFill="1" applyBorder="1" applyAlignment="1">
      <alignment horizontal="left" vertical="center" indent="3"/>
    </xf>
    <xf numFmtId="164" fontId="20" fillId="11" borderId="14" xfId="0" applyNumberFormat="1" applyFont="1" applyFill="1" applyBorder="1" applyAlignment="1" applyProtection="1">
      <alignment horizontal="right" vertical="center"/>
      <protection locked="0"/>
    </xf>
    <xf numFmtId="164" fontId="21" fillId="11" borderId="16" xfId="0" applyNumberFormat="1" applyFont="1" applyFill="1" applyBorder="1" applyAlignment="1">
      <alignment horizontal="right" vertical="center"/>
    </xf>
    <xf numFmtId="164" fontId="20" fillId="11" borderId="16" xfId="0" applyNumberFormat="1" applyFont="1" applyFill="1" applyBorder="1" applyAlignment="1">
      <alignment horizontal="right" vertical="center"/>
    </xf>
    <xf numFmtId="0" fontId="21" fillId="11" borderId="17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left" wrapText="1" indent="2"/>
    </xf>
    <xf numFmtId="164" fontId="21" fillId="11" borderId="12" xfId="0" applyNumberFormat="1" applyFont="1" applyFill="1" applyBorder="1" applyAlignment="1">
      <alignment vertical="center"/>
    </xf>
    <xf numFmtId="164" fontId="20" fillId="11" borderId="12" xfId="0" applyNumberFormat="1" applyFont="1" applyFill="1" applyBorder="1" applyAlignment="1">
      <alignment vertical="center"/>
    </xf>
    <xf numFmtId="164" fontId="21" fillId="11" borderId="16" xfId="0" applyNumberFormat="1" applyFont="1" applyFill="1" applyBorder="1" applyAlignment="1">
      <alignment vertical="center"/>
    </xf>
    <xf numFmtId="164" fontId="20" fillId="11" borderId="16" xfId="0" applyNumberFormat="1" applyFont="1" applyFill="1" applyBorder="1" applyAlignment="1">
      <alignment vertical="center"/>
    </xf>
    <xf numFmtId="0" fontId="63" fillId="0" borderId="0" xfId="88" applyFont="1">
      <alignment/>
      <protection/>
    </xf>
    <xf numFmtId="0" fontId="21" fillId="11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8" fillId="11" borderId="0" xfId="0" applyFont="1" applyFill="1" applyBorder="1" applyAlignment="1">
      <alignment/>
    </xf>
    <xf numFmtId="3" fontId="21" fillId="11" borderId="0" xfId="0" applyNumberFormat="1" applyFont="1" applyFill="1" applyBorder="1" applyAlignment="1">
      <alignment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11" borderId="19" xfId="0" applyFont="1" applyFill="1" applyBorder="1" applyAlignment="1">
      <alignment vertical="center"/>
    </xf>
    <xf numFmtId="164" fontId="20" fillId="0" borderId="19" xfId="0" applyNumberFormat="1" applyFont="1" applyFill="1" applyBorder="1" applyAlignment="1" applyProtection="1">
      <alignment horizontal="right" vertical="center"/>
      <protection locked="0"/>
    </xf>
    <xf numFmtId="0" fontId="64" fillId="0" borderId="0" xfId="84" applyFont="1">
      <alignment/>
      <protection/>
    </xf>
    <xf numFmtId="0" fontId="32" fillId="21" borderId="0" xfId="84" applyFont="1" applyFill="1">
      <alignment/>
      <protection/>
    </xf>
    <xf numFmtId="0" fontId="33" fillId="21" borderId="0" xfId="84" applyFont="1" applyFill="1">
      <alignment/>
      <protection/>
    </xf>
    <xf numFmtId="0" fontId="34" fillId="0" borderId="0" xfId="84" applyFont="1">
      <alignment/>
      <protection/>
    </xf>
    <xf numFmtId="0" fontId="65" fillId="0" borderId="0" xfId="84" applyFont="1">
      <alignment/>
      <protection/>
    </xf>
    <xf numFmtId="0" fontId="66" fillId="0" borderId="0" xfId="63" applyFont="1" applyAlignment="1">
      <alignment/>
    </xf>
    <xf numFmtId="0" fontId="67" fillId="22" borderId="0" xfId="84" applyFont="1" applyFill="1">
      <alignment/>
      <protection/>
    </xf>
    <xf numFmtId="0" fontId="67" fillId="0" borderId="0" xfId="84" applyFont="1">
      <alignment/>
      <protection/>
    </xf>
    <xf numFmtId="0" fontId="67" fillId="21" borderId="0" xfId="84" applyFont="1" applyFill="1">
      <alignment/>
      <protection/>
    </xf>
    <xf numFmtId="0" fontId="63" fillId="0" borderId="0" xfId="84" applyFont="1" applyAlignment="1">
      <alignment vertical="center"/>
      <protection/>
    </xf>
    <xf numFmtId="0" fontId="63" fillId="0" borderId="0" xfId="84" applyFont="1" applyAlignment="1">
      <alignment horizontal="center" vertical="center"/>
      <protection/>
    </xf>
    <xf numFmtId="0" fontId="63" fillId="0" borderId="0" xfId="84" applyFont="1">
      <alignment/>
      <protection/>
    </xf>
    <xf numFmtId="0" fontId="36" fillId="0" borderId="0" xfId="84" applyFont="1" applyAlignment="1">
      <alignment horizontal="left" vertical="center" indent="1"/>
      <protection/>
    </xf>
    <xf numFmtId="164" fontId="19" fillId="0" borderId="0" xfId="84" applyNumberFormat="1" applyFont="1" applyAlignment="1" applyProtection="1">
      <alignment horizontal="center" vertical="center"/>
      <protection locked="0"/>
    </xf>
    <xf numFmtId="0" fontId="19" fillId="0" borderId="0" xfId="84" applyFont="1" applyAlignment="1">
      <alignment horizontal="left" indent="3"/>
      <protection/>
    </xf>
    <xf numFmtId="0" fontId="63" fillId="0" borderId="0" xfId="84" applyFont="1" applyAlignment="1">
      <alignment horizontal="right" vertical="center"/>
      <protection/>
    </xf>
    <xf numFmtId="164" fontId="37" fillId="0" borderId="0" xfId="84" applyNumberFormat="1" applyFont="1" applyAlignment="1" applyProtection="1">
      <alignment horizontal="right"/>
      <protection locked="0"/>
    </xf>
    <xf numFmtId="0" fontId="67" fillId="0" borderId="0" xfId="84" applyFont="1" applyAlignment="1">
      <alignment horizontal="left" vertical="top"/>
      <protection/>
    </xf>
    <xf numFmtId="0" fontId="28" fillId="0" borderId="0" xfId="84" applyFont="1">
      <alignment/>
      <protection/>
    </xf>
    <xf numFmtId="0" fontId="33" fillId="0" borderId="0" xfId="84" applyFont="1">
      <alignment/>
      <protection/>
    </xf>
    <xf numFmtId="0" fontId="21" fillId="0" borderId="0" xfId="84" applyFont="1">
      <alignment/>
      <protection/>
    </xf>
    <xf numFmtId="0" fontId="68" fillId="0" borderId="0" xfId="63" applyFont="1" applyAlignment="1">
      <alignment/>
    </xf>
    <xf numFmtId="0" fontId="69" fillId="23" borderId="0" xfId="84" applyFont="1" applyFill="1" applyAlignment="1">
      <alignment vertical="center"/>
      <protection/>
    </xf>
    <xf numFmtId="0" fontId="35" fillId="0" borderId="0" xfId="84" applyFont="1" applyAlignment="1">
      <alignment vertical="center" wrapText="1"/>
      <protection/>
    </xf>
    <xf numFmtId="0" fontId="67" fillId="0" borderId="0" xfId="84" applyFont="1" applyAlignment="1">
      <alignment vertical="center"/>
      <protection/>
    </xf>
    <xf numFmtId="0" fontId="36" fillId="0" borderId="20" xfId="84" applyFont="1" applyBorder="1" applyAlignment="1">
      <alignment vertical="center" wrapText="1"/>
      <protection/>
    </xf>
    <xf numFmtId="0" fontId="20" fillId="0" borderId="0" xfId="84" applyFont="1" applyAlignment="1">
      <alignment vertical="center"/>
      <protection/>
    </xf>
    <xf numFmtId="164" fontId="20" fillId="0" borderId="0" xfId="84" applyNumberFormat="1" applyFont="1" applyAlignment="1" applyProtection="1">
      <alignment horizontal="right"/>
      <protection locked="0"/>
    </xf>
    <xf numFmtId="164" fontId="21" fillId="0" borderId="0" xfId="84" applyNumberFormat="1" applyFont="1" applyAlignment="1" applyProtection="1">
      <alignment horizontal="right"/>
      <protection locked="0"/>
    </xf>
    <xf numFmtId="0" fontId="21" fillId="0" borderId="0" xfId="84" applyFont="1" applyAlignment="1">
      <alignment horizontal="left" indent="3"/>
      <protection/>
    </xf>
    <xf numFmtId="164" fontId="21" fillId="0" borderId="0" xfId="84" applyNumberFormat="1" applyFont="1" applyAlignment="1" applyProtection="1">
      <alignment horizontal="center" vertical="center"/>
      <protection locked="0"/>
    </xf>
    <xf numFmtId="164" fontId="20" fillId="0" borderId="0" xfId="84" applyNumberFormat="1" applyFont="1" applyAlignment="1" applyProtection="1">
      <alignment horizontal="center" vertical="center"/>
      <protection locked="0"/>
    </xf>
    <xf numFmtId="0" fontId="70" fillId="0" borderId="0" xfId="84" applyFont="1" applyAlignment="1">
      <alignment horizontal="center" vertical="center"/>
      <protection/>
    </xf>
    <xf numFmtId="0" fontId="20" fillId="0" borderId="16" xfId="84" applyFont="1" applyBorder="1" applyAlignment="1">
      <alignment horizontal="left" indent="4"/>
      <protection/>
    </xf>
    <xf numFmtId="164" fontId="20" fillId="0" borderId="16" xfId="84" applyNumberFormat="1" applyFont="1" applyBorder="1" applyAlignment="1" applyProtection="1">
      <alignment horizontal="right"/>
      <protection locked="0"/>
    </xf>
    <xf numFmtId="0" fontId="21" fillId="0" borderId="0" xfId="84" applyFont="1" applyAlignment="1">
      <alignment horizontal="center" vertical="center"/>
      <protection/>
    </xf>
    <xf numFmtId="164" fontId="20" fillId="0" borderId="0" xfId="84" applyNumberFormat="1" applyFont="1" applyAlignment="1" applyProtection="1">
      <alignment horizontal="center"/>
      <protection locked="0"/>
    </xf>
    <xf numFmtId="164" fontId="20" fillId="0" borderId="11" xfId="84" applyNumberFormat="1" applyFont="1" applyBorder="1" applyAlignment="1" applyProtection="1">
      <alignment horizontal="center"/>
      <protection locked="0"/>
    </xf>
    <xf numFmtId="0" fontId="71" fillId="0" borderId="0" xfId="84" applyFont="1">
      <alignment/>
      <protection/>
    </xf>
    <xf numFmtId="0" fontId="72" fillId="0" borderId="0" xfId="84" applyFont="1" applyAlignment="1">
      <alignment horizontal="left" vertical="center"/>
      <protection/>
    </xf>
    <xf numFmtId="0" fontId="71" fillId="0" borderId="0" xfId="84" applyFont="1" applyAlignment="1">
      <alignment vertical="center"/>
      <protection/>
    </xf>
    <xf numFmtId="0" fontId="71" fillId="0" borderId="21" xfId="84" applyFont="1" applyBorder="1" applyAlignment="1">
      <alignment vertical="center"/>
      <protection/>
    </xf>
    <xf numFmtId="0" fontId="73" fillId="0" borderId="0" xfId="84" applyFont="1">
      <alignment/>
      <protection/>
    </xf>
    <xf numFmtId="3" fontId="38" fillId="0" borderId="0" xfId="84" applyNumberFormat="1" applyFont="1" applyAlignment="1">
      <alignment horizontal="center" vertical="center"/>
      <protection/>
    </xf>
    <xf numFmtId="164" fontId="38" fillId="0" borderId="0" xfId="84" applyNumberFormat="1" applyFont="1" applyAlignment="1" applyProtection="1">
      <alignment horizontal="right"/>
      <protection locked="0"/>
    </xf>
    <xf numFmtId="164" fontId="37" fillId="0" borderId="0" xfId="84" applyNumberFormat="1" applyFont="1" applyAlignment="1" applyProtection="1">
      <alignment horizontal="right" vertical="center"/>
      <protection locked="0"/>
    </xf>
    <xf numFmtId="0" fontId="73" fillId="0" borderId="0" xfId="84" applyFont="1" applyAlignment="1">
      <alignment vertical="center"/>
      <protection/>
    </xf>
    <xf numFmtId="0" fontId="71" fillId="0" borderId="0" xfId="84" applyFont="1" applyAlignment="1">
      <alignment horizontal="center" vertical="center"/>
      <protection/>
    </xf>
    <xf numFmtId="164" fontId="19" fillId="0" borderId="0" xfId="84" applyNumberFormat="1" applyFont="1" applyAlignment="1" applyProtection="1">
      <alignment horizontal="right"/>
      <protection locked="0"/>
    </xf>
    <xf numFmtId="164" fontId="36" fillId="0" borderId="0" xfId="84" applyNumberFormat="1" applyFont="1" applyAlignment="1" applyProtection="1">
      <alignment horizontal="right"/>
      <protection locked="0"/>
    </xf>
    <xf numFmtId="3" fontId="38" fillId="0" borderId="0" xfId="84" applyNumberFormat="1" applyFont="1" applyAlignment="1">
      <alignment vertical="center"/>
      <protection/>
    </xf>
    <xf numFmtId="0" fontId="63" fillId="23" borderId="0" xfId="84" applyFont="1" applyFill="1" applyAlignment="1">
      <alignment vertical="center"/>
      <protection/>
    </xf>
    <xf numFmtId="0" fontId="63" fillId="21" borderId="0" xfId="84" applyFont="1" applyFill="1">
      <alignment/>
      <protection/>
    </xf>
    <xf numFmtId="164" fontId="19" fillId="0" borderId="0" xfId="84" applyNumberFormat="1" applyFont="1">
      <alignment/>
      <protection/>
    </xf>
    <xf numFmtId="164" fontId="19" fillId="0" borderId="0" xfId="84" applyNumberFormat="1" applyFont="1" applyProtection="1">
      <alignment/>
      <protection locked="0"/>
    </xf>
    <xf numFmtId="164" fontId="36" fillId="0" borderId="0" xfId="84" applyNumberFormat="1" applyFont="1" applyProtection="1">
      <alignment/>
      <protection locked="0"/>
    </xf>
    <xf numFmtId="0" fontId="74" fillId="0" borderId="0" xfId="63" applyFont="1" applyAlignment="1">
      <alignment/>
    </xf>
    <xf numFmtId="0" fontId="70" fillId="0" borderId="0" xfId="84" applyFont="1">
      <alignment/>
      <protection/>
    </xf>
    <xf numFmtId="0" fontId="67" fillId="0" borderId="0" xfId="84" applyFont="1" applyAlignment="1">
      <alignment horizontal="center" vertical="center"/>
      <protection/>
    </xf>
    <xf numFmtId="0" fontId="20" fillId="0" borderId="0" xfId="84" applyFont="1" applyAlignment="1">
      <alignment horizontal="center" vertical="center" wrapText="1"/>
      <protection/>
    </xf>
    <xf numFmtId="0" fontId="21" fillId="0" borderId="12" xfId="84" applyFont="1" applyBorder="1" applyAlignment="1">
      <alignment vertical="center"/>
      <protection/>
    </xf>
    <xf numFmtId="0" fontId="20" fillId="0" borderId="14" xfId="84" applyFont="1" applyBorder="1" applyAlignment="1">
      <alignment vertical="center"/>
      <protection/>
    </xf>
    <xf numFmtId="0" fontId="20" fillId="0" borderId="14" xfId="84" applyFont="1" applyBorder="1" applyAlignment="1">
      <alignment horizontal="center" vertical="center" wrapText="1"/>
      <protection/>
    </xf>
    <xf numFmtId="0" fontId="20" fillId="0" borderId="22" xfId="84" applyFont="1" applyBorder="1" applyAlignment="1">
      <alignment horizontal="left" vertical="center" indent="1"/>
      <protection/>
    </xf>
    <xf numFmtId="0" fontId="20" fillId="0" borderId="11" xfId="84" applyFont="1" applyBorder="1">
      <alignment/>
      <protection/>
    </xf>
    <xf numFmtId="0" fontId="20" fillId="0" borderId="11" xfId="84" applyFont="1" applyBorder="1" applyAlignment="1">
      <alignment vertical="center"/>
      <protection/>
    </xf>
    <xf numFmtId="164" fontId="21" fillId="0" borderId="11" xfId="84" applyNumberFormat="1" applyFont="1" applyBorder="1" applyProtection="1">
      <alignment/>
      <protection locked="0"/>
    </xf>
    <xf numFmtId="164" fontId="20" fillId="0" borderId="11" xfId="84" applyNumberFormat="1" applyFont="1" applyBorder="1" applyProtection="1">
      <alignment/>
      <protection locked="0"/>
    </xf>
    <xf numFmtId="0" fontId="21" fillId="0" borderId="23" xfId="84" applyFont="1" applyBorder="1" applyAlignment="1">
      <alignment horizontal="left" indent="3"/>
      <protection/>
    </xf>
    <xf numFmtId="164" fontId="21" fillId="0" borderId="0" xfId="84" applyNumberFormat="1" applyFont="1">
      <alignment/>
      <protection/>
    </xf>
    <xf numFmtId="164" fontId="20" fillId="0" borderId="0" xfId="84" applyNumberFormat="1" applyFont="1">
      <alignment/>
      <protection/>
    </xf>
    <xf numFmtId="164" fontId="21" fillId="0" borderId="0" xfId="84" applyNumberFormat="1" applyFont="1" applyProtection="1">
      <alignment/>
      <protection locked="0"/>
    </xf>
    <xf numFmtId="0" fontId="20" fillId="0" borderId="24" xfId="84" applyFont="1" applyBorder="1" applyAlignment="1">
      <alignment horizontal="left" indent="4"/>
      <protection/>
    </xf>
    <xf numFmtId="0" fontId="20" fillId="0" borderId="16" xfId="84" applyFont="1" applyBorder="1">
      <alignment/>
      <protection/>
    </xf>
    <xf numFmtId="164" fontId="20" fillId="0" borderId="16" xfId="84" applyNumberFormat="1" applyFont="1" applyBorder="1" applyAlignment="1" applyProtection="1">
      <alignment horizontal="right" vertical="center"/>
      <protection locked="0"/>
    </xf>
    <xf numFmtId="164" fontId="20" fillId="0" borderId="16" xfId="84" applyNumberFormat="1" applyFont="1" applyBorder="1">
      <alignment/>
      <protection/>
    </xf>
    <xf numFmtId="164" fontId="20" fillId="0" borderId="16" xfId="84" applyNumberFormat="1" applyFont="1" applyBorder="1" applyProtection="1">
      <alignment/>
      <protection locked="0"/>
    </xf>
    <xf numFmtId="0" fontId="20" fillId="0" borderId="0" xfId="84" applyFont="1" applyAlignment="1">
      <alignment horizontal="left" vertical="center" indent="1"/>
      <protection/>
    </xf>
    <xf numFmtId="0" fontId="20" fillId="0" borderId="0" xfId="84" applyFont="1" applyAlignment="1">
      <alignment horizontal="left" indent="4"/>
      <protection/>
    </xf>
    <xf numFmtId="0" fontId="20" fillId="0" borderId="25" xfId="84" applyFont="1" applyBorder="1" applyAlignment="1">
      <alignment horizontal="left" vertical="center" indent="1"/>
      <protection/>
    </xf>
    <xf numFmtId="164" fontId="21" fillId="0" borderId="16" xfId="84" applyNumberFormat="1" applyFont="1" applyBorder="1" applyAlignment="1" applyProtection="1">
      <alignment horizontal="right" vertical="center"/>
      <protection locked="0"/>
    </xf>
    <xf numFmtId="164" fontId="20" fillId="0" borderId="0" xfId="84" applyNumberFormat="1" applyFont="1" applyAlignment="1" applyProtection="1">
      <alignment horizontal="right" vertical="center"/>
      <protection locked="0"/>
    </xf>
    <xf numFmtId="164" fontId="21" fillId="0" borderId="0" xfId="84" applyNumberFormat="1" applyFont="1" applyAlignment="1" applyProtection="1">
      <alignment vertical="center"/>
      <protection locked="0"/>
    </xf>
    <xf numFmtId="0" fontId="20" fillId="0" borderId="0" xfId="84" applyFont="1">
      <alignment/>
      <protection/>
    </xf>
    <xf numFmtId="0" fontId="20" fillId="0" borderId="16" xfId="84" applyFont="1" applyBorder="1" applyAlignment="1">
      <alignment vertical="center"/>
      <protection/>
    </xf>
    <xf numFmtId="0" fontId="20" fillId="0" borderId="19" xfId="84" applyFont="1" applyBorder="1" applyAlignment="1">
      <alignment horizontal="left" vertical="center" indent="1"/>
      <protection/>
    </xf>
    <xf numFmtId="0" fontId="67" fillId="0" borderId="16" xfId="84" applyFont="1" applyBorder="1">
      <alignment/>
      <protection/>
    </xf>
    <xf numFmtId="164" fontId="21" fillId="0" borderId="16" xfId="84" applyNumberFormat="1" applyFont="1" applyBorder="1" applyProtection="1">
      <alignment/>
      <protection locked="0"/>
    </xf>
    <xf numFmtId="0" fontId="20" fillId="0" borderId="25" xfId="84" applyFont="1" applyBorder="1" applyAlignment="1">
      <alignment horizontal="left" vertical="center"/>
      <protection/>
    </xf>
    <xf numFmtId="0" fontId="20" fillId="0" borderId="23" xfId="84" applyFont="1" applyBorder="1" applyAlignment="1">
      <alignment vertical="center"/>
      <protection/>
    </xf>
    <xf numFmtId="164" fontId="20" fillId="0" borderId="0" xfId="84" applyNumberFormat="1" applyFont="1" applyProtection="1">
      <alignment/>
      <protection locked="0"/>
    </xf>
    <xf numFmtId="164" fontId="21" fillId="0" borderId="16" xfId="84" applyNumberFormat="1" applyFont="1" applyBorder="1" applyAlignment="1" applyProtection="1">
      <alignment horizontal="right"/>
      <protection locked="0"/>
    </xf>
    <xf numFmtId="164" fontId="20" fillId="0" borderId="0" xfId="84" applyNumberFormat="1" applyFont="1" applyAlignment="1">
      <alignment vertical="center"/>
      <protection/>
    </xf>
    <xf numFmtId="0" fontId="67" fillId="0" borderId="0" xfId="84" applyFont="1" applyAlignment="1">
      <alignment horizontal="right" vertical="center"/>
      <protection/>
    </xf>
    <xf numFmtId="0" fontId="67" fillId="0" borderId="11" xfId="84" applyFont="1" applyBorder="1" applyAlignment="1">
      <alignment horizontal="center" vertical="center"/>
      <protection/>
    </xf>
    <xf numFmtId="0" fontId="67" fillId="0" borderId="0" xfId="84" applyFont="1" applyBorder="1" applyAlignment="1">
      <alignment vertical="center"/>
      <protection/>
    </xf>
    <xf numFmtId="0" fontId="71" fillId="0" borderId="0" xfId="84" applyFont="1" applyBorder="1" applyAlignment="1">
      <alignment vertical="center"/>
      <protection/>
    </xf>
    <xf numFmtId="0" fontId="69" fillId="0" borderId="0" xfId="63" applyFont="1" applyAlignment="1">
      <alignment/>
    </xf>
    <xf numFmtId="49" fontId="69" fillId="23" borderId="0" xfId="84" applyNumberFormat="1" applyFont="1" applyFill="1" applyAlignment="1">
      <alignment horizontal="left" vertical="center"/>
      <protection/>
    </xf>
    <xf numFmtId="0" fontId="20" fillId="0" borderId="11" xfId="84" applyFont="1" applyBorder="1" applyAlignment="1">
      <alignment horizontal="center" vertical="center" wrapText="1"/>
      <protection/>
    </xf>
    <xf numFmtId="0" fontId="20" fillId="0" borderId="12" xfId="84" applyFont="1" applyBorder="1" applyAlignment="1">
      <alignment horizontal="center" vertical="center" wrapText="1"/>
      <protection/>
    </xf>
    <xf numFmtId="0" fontId="20" fillId="0" borderId="26" xfId="84" applyFont="1" applyBorder="1" applyAlignment="1">
      <alignment horizontal="center" vertical="center" wrapText="1"/>
      <protection/>
    </xf>
    <xf numFmtId="3" fontId="21" fillId="0" borderId="0" xfId="84" applyNumberFormat="1" applyFont="1" applyAlignment="1">
      <alignment horizontal="center" vertical="center"/>
      <protection/>
    </xf>
    <xf numFmtId="3" fontId="20" fillId="0" borderId="0" xfId="84" applyNumberFormat="1" applyFont="1" applyAlignment="1">
      <alignment horizontal="center" vertical="center"/>
      <protection/>
    </xf>
    <xf numFmtId="0" fontId="20" fillId="0" borderId="12" xfId="84" applyFont="1" applyBorder="1" applyAlignment="1">
      <alignment horizontal="center" vertical="center"/>
      <protection/>
    </xf>
    <xf numFmtId="164" fontId="21" fillId="0" borderId="0" xfId="84" applyNumberFormat="1" applyFont="1" applyAlignment="1" applyProtection="1">
      <alignment horizontal="right" vertical="center"/>
      <protection locked="0"/>
    </xf>
    <xf numFmtId="164" fontId="20" fillId="0" borderId="12" xfId="84" applyNumberFormat="1" applyFont="1" applyBorder="1" applyAlignment="1" applyProtection="1">
      <alignment horizontal="right" vertical="center"/>
      <protection locked="0"/>
    </xf>
    <xf numFmtId="0" fontId="67" fillId="0" borderId="0" xfId="84" applyFont="1" applyAlignment="1">
      <alignment/>
      <protection/>
    </xf>
    <xf numFmtId="0" fontId="24" fillId="21" borderId="0" xfId="84" applyFont="1" applyFill="1">
      <alignment/>
      <protection/>
    </xf>
    <xf numFmtId="0" fontId="20" fillId="0" borderId="0" xfId="84" applyFont="1" applyAlignment="1">
      <alignment vertical="center" wrapText="1"/>
      <protection/>
    </xf>
    <xf numFmtId="0" fontId="20" fillId="0" borderId="14" xfId="84" applyFont="1" applyBorder="1" applyAlignment="1">
      <alignment vertical="center" wrapText="1"/>
      <protection/>
    </xf>
    <xf numFmtId="0" fontId="75" fillId="0" borderId="0" xfId="59" applyFont="1" applyFill="1" applyAlignment="1" applyProtection="1">
      <alignment/>
      <protection/>
    </xf>
    <xf numFmtId="164" fontId="20" fillId="0" borderId="0" xfId="84" applyNumberFormat="1" applyFont="1" applyAlignment="1" applyProtection="1">
      <alignment horizontal="left"/>
      <protection locked="0"/>
    </xf>
    <xf numFmtId="164" fontId="21" fillId="0" borderId="0" xfId="84" applyNumberFormat="1" applyFont="1" applyAlignment="1" applyProtection="1">
      <alignment horizontal="left" indent="2"/>
      <protection locked="0"/>
    </xf>
    <xf numFmtId="164" fontId="20" fillId="0" borderId="16" xfId="84" applyNumberFormat="1" applyFont="1" applyBorder="1" applyAlignment="1" applyProtection="1">
      <alignment horizontal="left" indent="3"/>
      <protection locked="0"/>
    </xf>
    <xf numFmtId="164" fontId="20" fillId="0" borderId="12" xfId="84" applyNumberFormat="1" applyFont="1" applyBorder="1" applyAlignment="1" applyProtection="1">
      <alignment horizontal="left" indent="3"/>
      <protection locked="0"/>
    </xf>
    <xf numFmtId="0" fontId="70" fillId="0" borderId="0" xfId="84" applyFont="1" applyAlignment="1">
      <alignment horizontal="right" vertical="center"/>
      <protection/>
    </xf>
    <xf numFmtId="0" fontId="69" fillId="0" borderId="11" xfId="84" applyFont="1" applyBorder="1" applyAlignment="1">
      <alignment vertical="center"/>
      <protection/>
    </xf>
    <xf numFmtId="0" fontId="67" fillId="0" borderId="12" xfId="84" applyFont="1" applyBorder="1" applyAlignment="1">
      <alignment horizontal="center" vertical="center"/>
      <protection/>
    </xf>
    <xf numFmtId="0" fontId="20" fillId="0" borderId="14" xfId="84" applyFont="1" applyBorder="1" applyAlignment="1">
      <alignment horizontal="center" vertical="center"/>
      <protection/>
    </xf>
    <xf numFmtId="0" fontId="39" fillId="0" borderId="0" xfId="84" applyFont="1" applyAlignment="1">
      <alignment vertical="center"/>
      <protection/>
    </xf>
    <xf numFmtId="0" fontId="67" fillId="0" borderId="14" xfId="84" applyFont="1" applyBorder="1" applyAlignment="1">
      <alignment horizontal="right" vertical="center"/>
      <protection/>
    </xf>
    <xf numFmtId="164" fontId="21" fillId="0" borderId="19" xfId="84" applyNumberFormat="1" applyFont="1" applyBorder="1" applyAlignment="1" applyProtection="1">
      <alignment horizontal="right" vertical="center"/>
      <protection locked="0"/>
    </xf>
    <xf numFmtId="164" fontId="20" fillId="0" borderId="19" xfId="84" applyNumberFormat="1" applyFont="1" applyBorder="1" applyAlignment="1" applyProtection="1">
      <alignment horizontal="right" vertical="center"/>
      <protection locked="0"/>
    </xf>
    <xf numFmtId="164" fontId="20" fillId="0" borderId="14" xfId="84" applyNumberFormat="1" applyFont="1" applyBorder="1" applyAlignment="1" applyProtection="1">
      <alignment horizontal="right" vertical="center"/>
      <protection locked="0"/>
    </xf>
    <xf numFmtId="0" fontId="20" fillId="0" borderId="27" xfId="84" applyFont="1" applyBorder="1" applyAlignment="1">
      <alignment horizontal="left" vertical="center"/>
      <protection/>
    </xf>
    <xf numFmtId="164" fontId="20" fillId="0" borderId="14" xfId="84" applyNumberFormat="1" applyFont="1" applyBorder="1" applyAlignment="1">
      <alignment vertical="center"/>
      <protection/>
    </xf>
    <xf numFmtId="0" fontId="21" fillId="11" borderId="0" xfId="0" applyFont="1" applyFill="1" applyAlignment="1">
      <alignment horizontal="left" indent="3"/>
    </xf>
    <xf numFmtId="0" fontId="21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1" fillId="0" borderId="0" xfId="85" applyFont="1" applyFill="1" applyBorder="1" applyAlignment="1">
      <alignment horizontal="justify" vertical="top" wrapText="1"/>
      <protection/>
    </xf>
    <xf numFmtId="0" fontId="21" fillId="11" borderId="0" xfId="0" applyFont="1" applyFill="1" applyAlignment="1">
      <alignment horizontal="left" vertical="center" wrapText="1"/>
    </xf>
    <xf numFmtId="0" fontId="28" fillId="11" borderId="0" xfId="0" applyFont="1" applyFill="1" applyAlignment="1">
      <alignment horizontal="left"/>
    </xf>
    <xf numFmtId="0" fontId="20" fillId="11" borderId="0" xfId="0" applyFont="1" applyFill="1" applyAlignment="1">
      <alignment horizontal="left" vertical="center" wrapText="1"/>
    </xf>
    <xf numFmtId="0" fontId="70" fillId="0" borderId="28" xfId="84" applyFont="1" applyBorder="1" applyAlignment="1">
      <alignment horizontal="center" vertical="center" textRotation="90" wrapText="1"/>
      <protection/>
    </xf>
    <xf numFmtId="0" fontId="70" fillId="0" borderId="29" xfId="84" applyFont="1" applyBorder="1" applyAlignment="1">
      <alignment horizontal="center" vertical="center" textRotation="90" wrapText="1"/>
      <protection/>
    </xf>
    <xf numFmtId="0" fontId="70" fillId="0" borderId="30" xfId="84" applyFont="1" applyBorder="1" applyAlignment="1">
      <alignment horizontal="center" vertical="center" textRotation="90" wrapText="1"/>
      <protection/>
    </xf>
    <xf numFmtId="0" fontId="20" fillId="0" borderId="0" xfId="84" applyFont="1" applyAlignment="1">
      <alignment horizontal="left" vertical="center" wrapText="1"/>
      <protection/>
    </xf>
    <xf numFmtId="0" fontId="20" fillId="0" borderId="31" xfId="84" applyFont="1" applyBorder="1" applyAlignment="1">
      <alignment horizontal="center" vertical="center" wrapText="1"/>
      <protection/>
    </xf>
    <xf numFmtId="0" fontId="70" fillId="0" borderId="29" xfId="84" applyFont="1" applyBorder="1" applyAlignment="1">
      <alignment horizontal="center" textRotation="90" wrapText="1"/>
      <protection/>
    </xf>
    <xf numFmtId="0" fontId="70" fillId="0" borderId="30" xfId="84" applyFont="1" applyBorder="1" applyAlignment="1">
      <alignment horizontal="center" textRotation="90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0" fillId="0" borderId="16" xfId="84" applyFont="1" applyBorder="1" applyAlignment="1">
      <alignment horizontal="center" vertical="center" wrapText="1"/>
      <protection/>
    </xf>
    <xf numFmtId="0" fontId="20" fillId="0" borderId="32" xfId="84" applyFont="1" applyBorder="1" applyAlignment="1">
      <alignment horizontal="center" vertical="center" wrapText="1"/>
      <protection/>
    </xf>
    <xf numFmtId="0" fontId="20" fillId="0" borderId="33" xfId="84" applyFont="1" applyBorder="1" applyAlignment="1">
      <alignment horizontal="center" vertical="center" wrapText="1"/>
      <protection/>
    </xf>
    <xf numFmtId="0" fontId="20" fillId="0" borderId="12" xfId="84" applyFont="1" applyBorder="1" applyAlignment="1">
      <alignment horizontal="left" vertical="center" wrapText="1"/>
      <protection/>
    </xf>
    <xf numFmtId="0" fontId="20" fillId="0" borderId="19" xfId="84" applyFont="1" applyBorder="1" applyAlignment="1">
      <alignment horizontal="center" vertical="center" wrapText="1"/>
      <protection/>
    </xf>
    <xf numFmtId="0" fontId="20" fillId="0" borderId="0" xfId="84" applyFont="1" applyAlignment="1">
      <alignment horizontal="center" vertical="center" wrapText="1"/>
      <protection/>
    </xf>
    <xf numFmtId="0" fontId="20" fillId="0" borderId="34" xfId="84" applyFont="1" applyBorder="1" applyAlignment="1">
      <alignment horizontal="center" vertical="center" wrapText="1"/>
      <protection/>
    </xf>
    <xf numFmtId="0" fontId="20" fillId="0" borderId="35" xfId="84" applyFont="1" applyBorder="1" applyAlignment="1">
      <alignment horizontal="center" vertical="center" wrapText="1"/>
      <protection/>
    </xf>
    <xf numFmtId="0" fontId="69" fillId="0" borderId="11" xfId="84" applyFont="1" applyBorder="1" applyAlignment="1">
      <alignment horizontal="center" vertical="center"/>
      <protection/>
    </xf>
    <xf numFmtId="0" fontId="69" fillId="0" borderId="0" xfId="84" applyFont="1" applyBorder="1" applyAlignment="1">
      <alignment horizontal="center" vertical="center"/>
      <protection/>
    </xf>
    <xf numFmtId="0" fontId="69" fillId="0" borderId="12" xfId="84" applyFont="1" applyBorder="1" applyAlignment="1">
      <alignment horizontal="center" vertical="center"/>
      <protection/>
    </xf>
    <xf numFmtId="0" fontId="20" fillId="0" borderId="11" xfId="84" applyFont="1" applyBorder="1" applyAlignment="1">
      <alignment horizontal="center" vertical="center" wrapText="1"/>
      <protection/>
    </xf>
    <xf numFmtId="0" fontId="20" fillId="0" borderId="36" xfId="84" applyFont="1" applyBorder="1" applyAlignment="1">
      <alignment horizontal="center" vertical="center" wrapText="1"/>
      <protection/>
    </xf>
    <xf numFmtId="0" fontId="20" fillId="0" borderId="0" xfId="84" applyFont="1" applyBorder="1" applyAlignment="1">
      <alignment horizontal="center" vertical="center" wrapText="1"/>
      <protection/>
    </xf>
    <xf numFmtId="0" fontId="20" fillId="0" borderId="37" xfId="84" applyFont="1" applyBorder="1" applyAlignment="1">
      <alignment horizontal="center" vertical="center" wrapText="1"/>
      <protection/>
    </xf>
    <xf numFmtId="0" fontId="20" fillId="0" borderId="25" xfId="84" applyFont="1" applyBorder="1" applyAlignment="1">
      <alignment horizontal="center" vertical="center" wrapText="1"/>
      <protection/>
    </xf>
    <xf numFmtId="0" fontId="20" fillId="0" borderId="18" xfId="84" applyFont="1" applyBorder="1" applyAlignment="1">
      <alignment horizontal="center" vertical="center" wrapText="1"/>
      <protection/>
    </xf>
    <xf numFmtId="0" fontId="20" fillId="0" borderId="18" xfId="84" applyFont="1" applyBorder="1" applyAlignment="1">
      <alignment horizontal="center" vertical="center"/>
      <protection/>
    </xf>
    <xf numFmtId="0" fontId="20" fillId="0" borderId="11" xfId="84" applyFont="1" applyBorder="1" applyAlignment="1">
      <alignment horizontal="center" vertical="center"/>
      <protection/>
    </xf>
    <xf numFmtId="0" fontId="20" fillId="0" borderId="16" xfId="84" applyFont="1" applyBorder="1" applyAlignment="1">
      <alignment horizontal="center" vertical="center"/>
      <protection/>
    </xf>
    <xf numFmtId="0" fontId="70" fillId="0" borderId="28" xfId="84" applyFont="1" applyBorder="1" applyAlignment="1">
      <alignment horizontal="center" textRotation="90" wrapText="1"/>
      <protection/>
    </xf>
    <xf numFmtId="0" fontId="70" fillId="0" borderId="23" xfId="84" applyFont="1" applyBorder="1" applyAlignment="1">
      <alignment horizontal="center" vertical="center" textRotation="90" wrapText="1"/>
      <protection/>
    </xf>
    <xf numFmtId="0" fontId="20" fillId="0" borderId="25" xfId="84" applyFont="1" applyBorder="1" applyAlignment="1">
      <alignment horizontal="center" vertical="center"/>
      <protection/>
    </xf>
    <xf numFmtId="0" fontId="20" fillId="0" borderId="23" xfId="84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/>
    </xf>
    <xf numFmtId="0" fontId="20" fillId="11" borderId="31" xfId="0" applyFont="1" applyFill="1" applyBorder="1" applyAlignment="1">
      <alignment horizontal="center" vertical="center"/>
    </xf>
    <xf numFmtId="0" fontId="21" fillId="11" borderId="31" xfId="0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horizontal="center" vertical="center"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o" xfId="46"/>
    <cellStyle name="Cálculo" xfId="47"/>
    <cellStyle name="Celda de comprobación" xfId="48"/>
    <cellStyle name="Celda vinculada" xfId="49"/>
    <cellStyle name="Encabezado 1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Hyperlink" xfId="59"/>
    <cellStyle name="Hipervínculo 2" xfId="60"/>
    <cellStyle name="Hipervínculo 3" xfId="61"/>
    <cellStyle name="Hipervínculo 4" xfId="62"/>
    <cellStyle name="Hipervínculo 5" xfId="63"/>
    <cellStyle name="Followed Hyperlink" xfId="64"/>
    <cellStyle name="Incorrecto" xfId="65"/>
    <cellStyle name="Comma" xfId="66"/>
    <cellStyle name="Comma [0]" xfId="67"/>
    <cellStyle name="Millares 2" xfId="68"/>
    <cellStyle name="Millares 3" xfId="69"/>
    <cellStyle name="Currency" xfId="70"/>
    <cellStyle name="Currency [0]" xfId="71"/>
    <cellStyle name="Neutral" xfId="72"/>
    <cellStyle name="Normal 10" xfId="73"/>
    <cellStyle name="Normal 10 2" xfId="74"/>
    <cellStyle name="Normal 11" xfId="75"/>
    <cellStyle name="Normal 11 2" xfId="76"/>
    <cellStyle name="Normal 12" xfId="77"/>
    <cellStyle name="Normal 12 2" xfId="78"/>
    <cellStyle name="Normal 13" xfId="79"/>
    <cellStyle name="Normal 13 2" xfId="80"/>
    <cellStyle name="Normal 14" xfId="81"/>
    <cellStyle name="Normal 14 2" xfId="82"/>
    <cellStyle name="Normal 15" xfId="83"/>
    <cellStyle name="Normal 16" xfId="84"/>
    <cellStyle name="Normal 2" xfId="85"/>
    <cellStyle name="Normal 2 2" xfId="86"/>
    <cellStyle name="Normal 3" xfId="87"/>
    <cellStyle name="Normal 3 2" xfId="88"/>
    <cellStyle name="Normal 4" xfId="89"/>
    <cellStyle name="Normal 4 2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8" xfId="97"/>
    <cellStyle name="Normal 8 2" xfId="98"/>
    <cellStyle name="Normal 9" xfId="99"/>
    <cellStyle name="Normal 9 2" xfId="100"/>
    <cellStyle name="Notas" xfId="101"/>
    <cellStyle name="Percent" xfId="102"/>
    <cellStyle name="Salida" xfId="103"/>
    <cellStyle name="Texto de advertencia" xfId="104"/>
    <cellStyle name="Texto explicativo" xfId="105"/>
    <cellStyle name="Título" xfId="106"/>
    <cellStyle name="Título 1" xfId="107"/>
    <cellStyle name="Título 2" xfId="108"/>
    <cellStyle name="Título 3" xfId="109"/>
    <cellStyle name="Total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F6F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D3E6F5"/>
      <rgbColor rgb="00D9FBD9"/>
      <rgbColor rgb="00C5D3F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47625</xdr:rowOff>
    </xdr:from>
    <xdr:to>
      <xdr:col>6</xdr:col>
      <xdr:colOff>533400</xdr:colOff>
      <xdr:row>11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095375" y="1362075"/>
          <a:ext cx="4524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Estadísticas</a:t>
          </a:r>
          <a:r>
            <a:rPr lang="en-US" cap="none" sz="16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 de la Educación en Andalucía</a:t>
          </a:r>
        </a:p>
      </xdr:txBody>
    </xdr:sp>
    <xdr:clientData/>
  </xdr:twoCellAnchor>
  <xdr:twoCellAnchor>
    <xdr:from>
      <xdr:col>1</xdr:col>
      <xdr:colOff>76200</xdr:colOff>
      <xdr:row>16</xdr:row>
      <xdr:rowOff>0</xdr:rowOff>
    </xdr:from>
    <xdr:to>
      <xdr:col>6</xdr:col>
      <xdr:colOff>895350</xdr:colOff>
      <xdr:row>21</xdr:row>
      <xdr:rowOff>57150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923925" y="2647950"/>
          <a:ext cx="50577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Alumnado escolarizado en el Sistema Educativo Andaluz 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Resumen de datos de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 avance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Curso 2021/2022 </a:t>
          </a:r>
          <a:r>
            <a:rPr lang="en-US" cap="none" sz="1400" b="0" i="0" u="none" baseline="0">
              <a:solidFill>
                <a:srgbClr val="008000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400" b="1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
</a:t>
          </a:r>
        </a:p>
      </xdr:txBody>
    </xdr:sp>
    <xdr:clientData/>
  </xdr:twoCellAnchor>
  <xdr:twoCellAnchor>
    <xdr:from>
      <xdr:col>5</xdr:col>
      <xdr:colOff>0</xdr:colOff>
      <xdr:row>33</xdr:row>
      <xdr:rowOff>114300</xdr:rowOff>
    </xdr:from>
    <xdr:to>
      <xdr:col>7</xdr:col>
      <xdr:colOff>476250</xdr:colOff>
      <xdr:row>37</xdr:row>
      <xdr:rowOff>85725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238625" y="5562600"/>
          <a:ext cx="2590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Publicado: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19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de mayo de 2022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0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 </a:t>
          </a:r>
          <a:r>
            <a:rPr lang="en-US" cap="none" sz="1000" b="1" i="0" u="none" baseline="0">
              <a:solidFill>
                <a:srgbClr val="999933"/>
              </a:solidFill>
              <a:latin typeface="Noto Sans HK"/>
              <a:ea typeface="Noto Sans HK"/>
              <a:cs typeface="Noto Sans HK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Unidad Estadística y Cartográfica
</a:t>
          </a:r>
          <a:r>
            <a:rPr lang="en-US" cap="none" sz="1000" b="0" i="0" u="none" baseline="0">
              <a:solidFill>
                <a:srgbClr val="424242"/>
              </a:solidFill>
              <a:latin typeface="Noto Sans HK"/>
              <a:ea typeface="Noto Sans HK"/>
              <a:cs typeface="Noto Sans HK"/>
            </a:rPr>
            <a:t>Viceconsejería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76200</xdr:rowOff>
    </xdr:from>
    <xdr:to>
      <xdr:col>8</xdr:col>
      <xdr:colOff>0</xdr:colOff>
      <xdr:row>41</xdr:row>
      <xdr:rowOff>438150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24625"/>
          <a:ext cx="6858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219075</xdr:rowOff>
    </xdr:from>
    <xdr:to>
      <xdr:col>13</xdr:col>
      <xdr:colOff>476250</xdr:colOff>
      <xdr:row>3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1907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247650</xdr:colOff>
      <xdr:row>0</xdr:row>
      <xdr:rowOff>133350</xdr:rowOff>
    </xdr:from>
    <xdr:to>
      <xdr:col>19</xdr:col>
      <xdr:colOff>523875</xdr:colOff>
      <xdr:row>2</xdr:row>
      <xdr:rowOff>228600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13335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0</xdr:row>
      <xdr:rowOff>161925</xdr:rowOff>
    </xdr:from>
    <xdr:to>
      <xdr:col>10</xdr:col>
      <xdr:colOff>628650</xdr:colOff>
      <xdr:row>2</xdr:row>
      <xdr:rowOff>247650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6192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161925</xdr:rowOff>
    </xdr:from>
    <xdr:to>
      <xdr:col>10</xdr:col>
      <xdr:colOff>495300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190500</xdr:rowOff>
    </xdr:from>
    <xdr:to>
      <xdr:col>10</xdr:col>
      <xdr:colOff>466725</xdr:colOff>
      <xdr:row>3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9050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0</xdr:row>
      <xdr:rowOff>161925</xdr:rowOff>
    </xdr:from>
    <xdr:to>
      <xdr:col>10</xdr:col>
      <xdr:colOff>619125</xdr:colOff>
      <xdr:row>2</xdr:row>
      <xdr:rowOff>266700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1619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161925</xdr:rowOff>
    </xdr:from>
    <xdr:to>
      <xdr:col>10</xdr:col>
      <xdr:colOff>514350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161925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161925</xdr:rowOff>
    </xdr:from>
    <xdr:to>
      <xdr:col>10</xdr:col>
      <xdr:colOff>561975</xdr:colOff>
      <xdr:row>2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161925</xdr:rowOff>
    </xdr:from>
    <xdr:to>
      <xdr:col>10</xdr:col>
      <xdr:colOff>590550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6192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171450</xdr:rowOff>
    </xdr:from>
    <xdr:to>
      <xdr:col>10</xdr:col>
      <xdr:colOff>514350</xdr:colOff>
      <xdr:row>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7145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1</xdr:row>
      <xdr:rowOff>28575</xdr:rowOff>
    </xdr:from>
    <xdr:to>
      <xdr:col>10</xdr:col>
      <xdr:colOff>695325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762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152400</xdr:rowOff>
    </xdr:from>
    <xdr:to>
      <xdr:col>10</xdr:col>
      <xdr:colOff>647700</xdr:colOff>
      <xdr:row>2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52400"/>
          <a:ext cx="895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161925</xdr:rowOff>
    </xdr:from>
    <xdr:to>
      <xdr:col>13</xdr:col>
      <xdr:colOff>342900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0</xdr:row>
      <xdr:rowOff>161925</xdr:rowOff>
    </xdr:from>
    <xdr:to>
      <xdr:col>10</xdr:col>
      <xdr:colOff>523875</xdr:colOff>
      <xdr:row>2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161925</xdr:rowOff>
    </xdr:from>
    <xdr:to>
      <xdr:col>8</xdr:col>
      <xdr:colOff>876300</xdr:colOff>
      <xdr:row>3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619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600075</xdr:colOff>
      <xdr:row>0</xdr:row>
      <xdr:rowOff>161925</xdr:rowOff>
    </xdr:from>
    <xdr:to>
      <xdr:col>11</xdr:col>
      <xdr:colOff>514350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161925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12</xdr:col>
      <xdr:colOff>47625</xdr:colOff>
      <xdr:row>3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19050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704850</xdr:colOff>
      <xdr:row>0</xdr:row>
      <xdr:rowOff>200025</xdr:rowOff>
    </xdr:from>
    <xdr:to>
      <xdr:col>13</xdr:col>
      <xdr:colOff>695325</xdr:colOff>
      <xdr:row>3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20002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161925</xdr:rowOff>
    </xdr:from>
    <xdr:to>
      <xdr:col>10</xdr:col>
      <xdr:colOff>371475</xdr:colOff>
      <xdr:row>3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19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0</xdr:rowOff>
    </xdr:from>
    <xdr:to>
      <xdr:col>26</xdr:col>
      <xdr:colOff>114300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92975" y="85725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485775</xdr:colOff>
      <xdr:row>1</xdr:row>
      <xdr:rowOff>38100</xdr:rowOff>
    </xdr:from>
    <xdr:to>
      <xdr:col>35</xdr:col>
      <xdr:colOff>533400</xdr:colOff>
      <xdr:row>3</xdr:row>
      <xdr:rowOff>57150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56150" y="22860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7">
      <selection activeCell="A9" sqref="A9"/>
    </sheetView>
  </sheetViews>
  <sheetFormatPr defaultColWidth="11.421875" defaultRowHeight="12.75"/>
  <cols>
    <col min="1" max="6" width="12.7109375" style="142" customWidth="1"/>
    <col min="7" max="7" width="19.00390625" style="142" customWidth="1"/>
    <col min="8" max="8" width="7.7109375" style="142" customWidth="1"/>
    <col min="9" max="16384" width="11.421875" style="142" customWidth="1"/>
  </cols>
  <sheetData>
    <row r="40" ht="14.25"/>
    <row r="41" ht="14.25"/>
    <row r="42" ht="37.5" customHeight="1"/>
  </sheetData>
  <sheetProtection/>
  <printOptions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24.7109375" style="1" customWidth="1"/>
    <col min="3" max="14" width="13.8515625" style="1" customWidth="1"/>
    <col min="15" max="15" width="7.2812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</row>
    <row r="2" spans="1:15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</row>
    <row r="3" spans="1:15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6"/>
      <c r="L3" s="26"/>
      <c r="M3" s="26"/>
      <c r="N3" s="26"/>
      <c r="O3" s="26"/>
    </row>
    <row r="4" spans="1:12" s="26" customFormat="1" ht="16.5">
      <c r="A4" s="25"/>
      <c r="B4" s="28"/>
      <c r="C4" s="25"/>
      <c r="D4" s="25"/>
      <c r="E4" s="25"/>
      <c r="F4" s="25"/>
      <c r="G4" s="25"/>
      <c r="H4" s="25"/>
      <c r="I4" s="25"/>
      <c r="J4" s="25"/>
      <c r="L4" s="39" t="s">
        <v>22</v>
      </c>
    </row>
    <row r="5" spans="1:15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L7" s="39"/>
      <c r="M7" s="39"/>
      <c r="N7" s="22"/>
      <c r="O7" s="22"/>
    </row>
    <row r="8" spans="1:15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4" s="21" customFormat="1" ht="39.75" customHeight="1" thickBot="1">
      <c r="A9" s="24"/>
      <c r="B9" s="321" t="s">
        <v>228</v>
      </c>
      <c r="C9" s="321"/>
      <c r="D9" s="321"/>
      <c r="E9" s="321"/>
      <c r="F9" s="321"/>
      <c r="G9" s="321"/>
      <c r="H9" s="321"/>
      <c r="I9" s="321"/>
      <c r="J9" s="321"/>
      <c r="K9" s="321"/>
      <c r="L9" s="148"/>
      <c r="M9" s="148"/>
      <c r="N9" s="147"/>
    </row>
    <row r="10" spans="1:15" s="31" customFormat="1" ht="46.5" customHeight="1" thickBot="1">
      <c r="A10" s="40"/>
      <c r="B10" s="97"/>
      <c r="C10" s="98" t="s">
        <v>34</v>
      </c>
      <c r="D10" s="98" t="s">
        <v>35</v>
      </c>
      <c r="E10" s="98" t="s">
        <v>36</v>
      </c>
      <c r="F10" s="98" t="s">
        <v>116</v>
      </c>
      <c r="G10" s="98" t="s">
        <v>37</v>
      </c>
      <c r="H10" s="98" t="s">
        <v>38</v>
      </c>
      <c r="I10" s="98" t="s">
        <v>39</v>
      </c>
      <c r="J10" s="98" t="s">
        <v>40</v>
      </c>
      <c r="K10" s="98" t="s">
        <v>41</v>
      </c>
      <c r="L10" s="116" t="s">
        <v>167</v>
      </c>
      <c r="M10" s="116" t="s">
        <v>168</v>
      </c>
      <c r="N10" s="98" t="s">
        <v>15</v>
      </c>
      <c r="O10" s="40"/>
    </row>
    <row r="11" spans="1:15" s="31" customFormat="1" ht="16.5" customHeight="1">
      <c r="A11" s="40"/>
      <c r="B11" s="41" t="s">
        <v>12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0"/>
    </row>
    <row r="12" spans="1:15" s="31" customFormat="1" ht="16.5" customHeight="1">
      <c r="A12" s="40"/>
      <c r="B12" s="44" t="s">
        <v>0</v>
      </c>
      <c r="C12" s="45">
        <v>2102</v>
      </c>
      <c r="D12" s="45">
        <v>9687</v>
      </c>
      <c r="E12" s="45">
        <v>21093</v>
      </c>
      <c r="F12" s="45">
        <v>319</v>
      </c>
      <c r="G12" s="45">
        <v>15003</v>
      </c>
      <c r="H12" s="45">
        <v>5165</v>
      </c>
      <c r="I12" s="45">
        <v>248</v>
      </c>
      <c r="J12" s="45">
        <v>1813</v>
      </c>
      <c r="K12" s="45">
        <v>3517</v>
      </c>
      <c r="L12" s="45"/>
      <c r="M12" s="45">
        <v>23</v>
      </c>
      <c r="N12" s="47">
        <v>58970</v>
      </c>
      <c r="O12" s="40"/>
    </row>
    <row r="13" spans="1:15" s="31" customFormat="1" ht="16.5">
      <c r="A13" s="40"/>
      <c r="B13" s="44" t="s">
        <v>13</v>
      </c>
      <c r="C13" s="45">
        <v>2683</v>
      </c>
      <c r="D13" s="45">
        <v>1051</v>
      </c>
      <c r="E13" s="45">
        <v>2339</v>
      </c>
      <c r="F13" s="45">
        <v>16</v>
      </c>
      <c r="G13" s="45">
        <v>1665</v>
      </c>
      <c r="H13" s="45">
        <v>0</v>
      </c>
      <c r="I13" s="45">
        <v>40</v>
      </c>
      <c r="J13" s="45">
        <v>323</v>
      </c>
      <c r="K13" s="45">
        <v>0</v>
      </c>
      <c r="L13" s="45"/>
      <c r="M13" s="45"/>
      <c r="N13" s="47">
        <v>8117</v>
      </c>
      <c r="O13" s="40"/>
    </row>
    <row r="14" spans="1:15" s="31" customFormat="1" ht="16.5">
      <c r="A14" s="40"/>
      <c r="B14" s="44" t="s">
        <v>14</v>
      </c>
      <c r="C14" s="45">
        <v>327</v>
      </c>
      <c r="D14" s="45">
        <v>378</v>
      </c>
      <c r="E14" s="45">
        <v>981</v>
      </c>
      <c r="F14" s="45">
        <v>0</v>
      </c>
      <c r="G14" s="45">
        <v>766</v>
      </c>
      <c r="H14" s="45">
        <v>645</v>
      </c>
      <c r="I14" s="45">
        <v>2</v>
      </c>
      <c r="J14" s="45">
        <v>223</v>
      </c>
      <c r="K14" s="45">
        <v>514</v>
      </c>
      <c r="L14" s="45"/>
      <c r="M14" s="45"/>
      <c r="N14" s="47">
        <v>3836</v>
      </c>
      <c r="O14" s="40"/>
    </row>
    <row r="15" spans="1:15" s="31" customFormat="1" ht="16.5">
      <c r="A15" s="40"/>
      <c r="B15" s="123" t="s">
        <v>1</v>
      </c>
      <c r="C15" s="109">
        <v>5112</v>
      </c>
      <c r="D15" s="109">
        <v>11116</v>
      </c>
      <c r="E15" s="109">
        <v>24413</v>
      </c>
      <c r="F15" s="109">
        <v>335</v>
      </c>
      <c r="G15" s="109">
        <v>17434</v>
      </c>
      <c r="H15" s="109">
        <v>5810</v>
      </c>
      <c r="I15" s="109">
        <v>290</v>
      </c>
      <c r="J15" s="109">
        <v>2359</v>
      </c>
      <c r="K15" s="109">
        <v>4031</v>
      </c>
      <c r="L15" s="109"/>
      <c r="M15" s="109">
        <v>23</v>
      </c>
      <c r="N15" s="109">
        <v>70923</v>
      </c>
      <c r="O15" s="40"/>
    </row>
    <row r="16" spans="1:15" s="31" customFormat="1" ht="16.5">
      <c r="A16" s="40"/>
      <c r="B16" s="42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7">
        <v>0</v>
      </c>
      <c r="O16" s="40"/>
    </row>
    <row r="17" spans="1:15" s="31" customFormat="1" ht="16.5">
      <c r="A17" s="40"/>
      <c r="B17" s="44" t="s">
        <v>0</v>
      </c>
      <c r="C17" s="45">
        <v>2112</v>
      </c>
      <c r="D17" s="45">
        <v>11947</v>
      </c>
      <c r="E17" s="45">
        <v>28106</v>
      </c>
      <c r="F17" s="45">
        <v>272</v>
      </c>
      <c r="G17" s="45">
        <v>23039</v>
      </c>
      <c r="H17" s="45">
        <v>9393</v>
      </c>
      <c r="I17" s="45">
        <v>491</v>
      </c>
      <c r="J17" s="45">
        <v>3433</v>
      </c>
      <c r="K17" s="45">
        <v>4333</v>
      </c>
      <c r="L17" s="45"/>
      <c r="M17" s="45">
        <v>14</v>
      </c>
      <c r="N17" s="47">
        <v>83140</v>
      </c>
      <c r="O17" s="40"/>
    </row>
    <row r="18" spans="1:15" s="31" customFormat="1" ht="16.5">
      <c r="A18" s="40"/>
      <c r="B18" s="44" t="s">
        <v>13</v>
      </c>
      <c r="C18" s="45">
        <v>2953</v>
      </c>
      <c r="D18" s="45">
        <v>3686</v>
      </c>
      <c r="E18" s="45">
        <v>8836</v>
      </c>
      <c r="F18" s="45">
        <v>129</v>
      </c>
      <c r="G18" s="45">
        <v>6694</v>
      </c>
      <c r="H18" s="45">
        <v>813</v>
      </c>
      <c r="I18" s="45">
        <v>256</v>
      </c>
      <c r="J18" s="45">
        <v>1347</v>
      </c>
      <c r="K18" s="45">
        <v>427</v>
      </c>
      <c r="L18" s="45"/>
      <c r="M18" s="45"/>
      <c r="N18" s="47">
        <v>25141</v>
      </c>
      <c r="O18" s="40"/>
    </row>
    <row r="19" spans="1:15" s="31" customFormat="1" ht="16.5">
      <c r="A19" s="40"/>
      <c r="B19" s="44" t="s">
        <v>14</v>
      </c>
      <c r="C19" s="45">
        <v>297</v>
      </c>
      <c r="D19" s="45">
        <v>257</v>
      </c>
      <c r="E19" s="45">
        <v>603</v>
      </c>
      <c r="F19" s="45">
        <v>0</v>
      </c>
      <c r="G19" s="45">
        <v>703</v>
      </c>
      <c r="H19" s="45">
        <v>994</v>
      </c>
      <c r="I19" s="45">
        <v>0</v>
      </c>
      <c r="J19" s="45">
        <v>329</v>
      </c>
      <c r="K19" s="45">
        <v>1187</v>
      </c>
      <c r="L19" s="45"/>
      <c r="M19" s="45"/>
      <c r="N19" s="47">
        <v>4370</v>
      </c>
      <c r="O19" s="40"/>
    </row>
    <row r="20" spans="1:15" s="31" customFormat="1" ht="16.5">
      <c r="A20" s="40"/>
      <c r="B20" s="123" t="s">
        <v>1</v>
      </c>
      <c r="C20" s="109">
        <v>5362</v>
      </c>
      <c r="D20" s="109">
        <v>15890</v>
      </c>
      <c r="E20" s="109">
        <v>37545</v>
      </c>
      <c r="F20" s="109">
        <v>401</v>
      </c>
      <c r="G20" s="109">
        <v>30436</v>
      </c>
      <c r="H20" s="109">
        <v>11200</v>
      </c>
      <c r="I20" s="109">
        <v>747</v>
      </c>
      <c r="J20" s="109">
        <v>5109</v>
      </c>
      <c r="K20" s="109">
        <v>5947</v>
      </c>
      <c r="L20" s="109"/>
      <c r="M20" s="109">
        <v>14</v>
      </c>
      <c r="N20" s="109">
        <v>112651</v>
      </c>
      <c r="O20" s="40"/>
    </row>
    <row r="21" spans="1:15" s="31" customFormat="1" ht="16.5">
      <c r="A21" s="40"/>
      <c r="B21" s="42" t="s">
        <v>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7">
        <v>0</v>
      </c>
      <c r="O21" s="40"/>
    </row>
    <row r="22" spans="1:15" s="31" customFormat="1" ht="16.5">
      <c r="A22" s="40"/>
      <c r="B22" s="44" t="s">
        <v>0</v>
      </c>
      <c r="C22" s="45">
        <v>1487</v>
      </c>
      <c r="D22" s="45">
        <v>6752</v>
      </c>
      <c r="E22" s="45">
        <v>16040</v>
      </c>
      <c r="F22" s="45">
        <v>185</v>
      </c>
      <c r="G22" s="45">
        <v>12272</v>
      </c>
      <c r="H22" s="45">
        <v>5160</v>
      </c>
      <c r="I22" s="45">
        <v>335</v>
      </c>
      <c r="J22" s="45">
        <v>2055</v>
      </c>
      <c r="K22" s="45">
        <v>2443</v>
      </c>
      <c r="L22" s="45">
        <v>2</v>
      </c>
      <c r="M22" s="45">
        <v>20</v>
      </c>
      <c r="N22" s="47">
        <v>46751</v>
      </c>
      <c r="O22" s="40"/>
    </row>
    <row r="23" spans="1:15" s="31" customFormat="1" ht="16.5">
      <c r="A23" s="40"/>
      <c r="B23" s="44" t="s">
        <v>13</v>
      </c>
      <c r="C23" s="45">
        <v>2832</v>
      </c>
      <c r="D23" s="45">
        <v>2583</v>
      </c>
      <c r="E23" s="45">
        <v>5558</v>
      </c>
      <c r="F23" s="45">
        <v>113</v>
      </c>
      <c r="G23" s="45">
        <v>4070</v>
      </c>
      <c r="H23" s="45">
        <v>455</v>
      </c>
      <c r="I23" s="45">
        <v>124</v>
      </c>
      <c r="J23" s="45">
        <v>1063</v>
      </c>
      <c r="K23" s="45">
        <v>512</v>
      </c>
      <c r="L23" s="45"/>
      <c r="M23" s="45"/>
      <c r="N23" s="47">
        <v>17310</v>
      </c>
      <c r="O23" s="40"/>
    </row>
    <row r="24" spans="1:15" s="31" customFormat="1" ht="16.5">
      <c r="A24" s="40"/>
      <c r="B24" s="44" t="s">
        <v>14</v>
      </c>
      <c r="C24" s="45">
        <v>179</v>
      </c>
      <c r="D24" s="45">
        <v>120</v>
      </c>
      <c r="E24" s="45">
        <v>340</v>
      </c>
      <c r="F24" s="45">
        <v>0</v>
      </c>
      <c r="G24" s="45">
        <v>248</v>
      </c>
      <c r="H24" s="45">
        <v>636</v>
      </c>
      <c r="I24" s="45">
        <v>0</v>
      </c>
      <c r="J24" s="45">
        <v>671</v>
      </c>
      <c r="K24" s="45">
        <v>1268</v>
      </c>
      <c r="L24" s="45"/>
      <c r="M24" s="45"/>
      <c r="N24" s="47">
        <v>3462</v>
      </c>
      <c r="O24" s="40"/>
    </row>
    <row r="25" spans="1:15" s="31" customFormat="1" ht="16.5">
      <c r="A25" s="40"/>
      <c r="B25" s="123" t="s">
        <v>1</v>
      </c>
      <c r="C25" s="109">
        <v>4498</v>
      </c>
      <c r="D25" s="109">
        <v>9455</v>
      </c>
      <c r="E25" s="109">
        <v>21938</v>
      </c>
      <c r="F25" s="109">
        <v>298</v>
      </c>
      <c r="G25" s="109">
        <v>16590</v>
      </c>
      <c r="H25" s="109">
        <v>6251</v>
      </c>
      <c r="I25" s="109">
        <v>459</v>
      </c>
      <c r="J25" s="109">
        <v>3789</v>
      </c>
      <c r="K25" s="109">
        <v>4223</v>
      </c>
      <c r="L25" s="109">
        <v>2</v>
      </c>
      <c r="M25" s="109">
        <v>20</v>
      </c>
      <c r="N25" s="109">
        <v>67523</v>
      </c>
      <c r="O25" s="40"/>
    </row>
    <row r="26" spans="1:15" s="31" customFormat="1" ht="16.5">
      <c r="A26" s="40"/>
      <c r="B26" s="42" t="s">
        <v>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7">
        <v>0</v>
      </c>
      <c r="O26" s="40"/>
    </row>
    <row r="27" spans="1:15" s="31" customFormat="1" ht="16.5">
      <c r="A27" s="40"/>
      <c r="B27" s="44" t="s">
        <v>0</v>
      </c>
      <c r="C27" s="45">
        <v>2510</v>
      </c>
      <c r="D27" s="45">
        <v>8495</v>
      </c>
      <c r="E27" s="45">
        <v>18853</v>
      </c>
      <c r="F27" s="45">
        <v>215</v>
      </c>
      <c r="G27" s="45">
        <v>14690</v>
      </c>
      <c r="H27" s="45">
        <v>6103</v>
      </c>
      <c r="I27" s="45">
        <v>346</v>
      </c>
      <c r="J27" s="45">
        <v>1933</v>
      </c>
      <c r="K27" s="45">
        <v>2941</v>
      </c>
      <c r="L27" s="45"/>
      <c r="M27" s="45">
        <v>1</v>
      </c>
      <c r="N27" s="47">
        <v>56087</v>
      </c>
      <c r="O27" s="40"/>
    </row>
    <row r="28" spans="1:15" s="31" customFormat="1" ht="16.5">
      <c r="A28" s="40"/>
      <c r="B28" s="44" t="s">
        <v>13</v>
      </c>
      <c r="C28" s="45">
        <v>2439</v>
      </c>
      <c r="D28" s="45">
        <v>2956</v>
      </c>
      <c r="E28" s="45">
        <v>6988</v>
      </c>
      <c r="F28" s="45">
        <v>196</v>
      </c>
      <c r="G28" s="45">
        <v>5574</v>
      </c>
      <c r="H28" s="45">
        <v>901</v>
      </c>
      <c r="I28" s="45">
        <v>141</v>
      </c>
      <c r="J28" s="45">
        <v>983</v>
      </c>
      <c r="K28" s="45">
        <v>623</v>
      </c>
      <c r="L28" s="45"/>
      <c r="M28" s="45"/>
      <c r="N28" s="47">
        <v>20801</v>
      </c>
      <c r="O28" s="40"/>
    </row>
    <row r="29" spans="1:15" s="31" customFormat="1" ht="16.5">
      <c r="A29" s="40"/>
      <c r="B29" s="44" t="s">
        <v>14</v>
      </c>
      <c r="C29" s="45">
        <v>341</v>
      </c>
      <c r="D29" s="45">
        <v>323</v>
      </c>
      <c r="E29" s="45">
        <v>687</v>
      </c>
      <c r="F29" s="45">
        <v>0</v>
      </c>
      <c r="G29" s="45">
        <v>554</v>
      </c>
      <c r="H29" s="45">
        <v>817</v>
      </c>
      <c r="I29" s="45">
        <v>0</v>
      </c>
      <c r="J29" s="45">
        <v>1110</v>
      </c>
      <c r="K29" s="45">
        <v>2975</v>
      </c>
      <c r="L29" s="45"/>
      <c r="M29" s="45"/>
      <c r="N29" s="47">
        <v>6807</v>
      </c>
      <c r="O29" s="40"/>
    </row>
    <row r="30" spans="1:15" s="31" customFormat="1" ht="16.5">
      <c r="A30" s="40"/>
      <c r="B30" s="123" t="s">
        <v>1</v>
      </c>
      <c r="C30" s="109">
        <v>5290</v>
      </c>
      <c r="D30" s="109">
        <v>11774</v>
      </c>
      <c r="E30" s="109">
        <v>26528</v>
      </c>
      <c r="F30" s="109">
        <v>411</v>
      </c>
      <c r="G30" s="109">
        <v>20818</v>
      </c>
      <c r="H30" s="109">
        <v>7821</v>
      </c>
      <c r="I30" s="109">
        <v>487</v>
      </c>
      <c r="J30" s="109">
        <v>4026</v>
      </c>
      <c r="K30" s="109">
        <v>6539</v>
      </c>
      <c r="L30" s="109"/>
      <c r="M30" s="109">
        <v>1</v>
      </c>
      <c r="N30" s="109">
        <v>83695</v>
      </c>
      <c r="O30" s="40"/>
    </row>
    <row r="31" spans="1:15" s="31" customFormat="1" ht="16.5">
      <c r="A31" s="40"/>
      <c r="B31" s="42" t="s">
        <v>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7">
        <v>0</v>
      </c>
      <c r="O31" s="40"/>
    </row>
    <row r="32" spans="1:15" s="31" customFormat="1" ht="16.5">
      <c r="A32" s="40"/>
      <c r="B32" s="44" t="s">
        <v>0</v>
      </c>
      <c r="C32" s="45">
        <v>1949</v>
      </c>
      <c r="D32" s="45">
        <v>5631</v>
      </c>
      <c r="E32" s="45">
        <v>13408</v>
      </c>
      <c r="F32" s="45">
        <v>126</v>
      </c>
      <c r="G32" s="45">
        <v>10360</v>
      </c>
      <c r="H32" s="45">
        <v>3593</v>
      </c>
      <c r="I32" s="45">
        <v>161</v>
      </c>
      <c r="J32" s="45">
        <v>1998</v>
      </c>
      <c r="K32" s="45">
        <v>1806</v>
      </c>
      <c r="L32" s="45">
        <v>1</v>
      </c>
      <c r="M32" s="45">
        <v>20</v>
      </c>
      <c r="N32" s="47">
        <v>39053</v>
      </c>
      <c r="O32" s="40"/>
    </row>
    <row r="33" spans="1:15" s="31" customFormat="1" ht="16.5">
      <c r="A33" s="40"/>
      <c r="B33" s="44" t="s">
        <v>13</v>
      </c>
      <c r="C33" s="45">
        <v>1625</v>
      </c>
      <c r="D33" s="45">
        <v>1133</v>
      </c>
      <c r="E33" s="45">
        <v>2707</v>
      </c>
      <c r="F33" s="45">
        <v>22</v>
      </c>
      <c r="G33" s="45">
        <v>1808</v>
      </c>
      <c r="H33" s="45">
        <v>128</v>
      </c>
      <c r="I33" s="45">
        <v>92</v>
      </c>
      <c r="J33" s="45">
        <v>459</v>
      </c>
      <c r="K33" s="45">
        <v>45</v>
      </c>
      <c r="L33" s="45"/>
      <c r="M33" s="45"/>
      <c r="N33" s="47">
        <v>8019</v>
      </c>
      <c r="O33" s="40"/>
    </row>
    <row r="34" spans="1:15" s="31" customFormat="1" ht="16.5">
      <c r="A34" s="40"/>
      <c r="B34" s="44" t="s">
        <v>14</v>
      </c>
      <c r="C34" s="45">
        <v>26</v>
      </c>
      <c r="D34" s="45">
        <v>42</v>
      </c>
      <c r="E34" s="45">
        <v>98</v>
      </c>
      <c r="F34" s="45">
        <v>0</v>
      </c>
      <c r="G34" s="45">
        <v>113</v>
      </c>
      <c r="H34" s="45">
        <v>204</v>
      </c>
      <c r="I34" s="45">
        <v>0</v>
      </c>
      <c r="J34" s="45">
        <v>27</v>
      </c>
      <c r="K34" s="45">
        <v>169</v>
      </c>
      <c r="L34" s="45"/>
      <c r="M34" s="45"/>
      <c r="N34" s="47">
        <v>679</v>
      </c>
      <c r="O34" s="40"/>
    </row>
    <row r="35" spans="1:15" s="31" customFormat="1" ht="16.5">
      <c r="A35" s="40"/>
      <c r="B35" s="123" t="s">
        <v>1</v>
      </c>
      <c r="C35" s="109">
        <v>3600</v>
      </c>
      <c r="D35" s="109">
        <v>6806</v>
      </c>
      <c r="E35" s="109">
        <v>16213</v>
      </c>
      <c r="F35" s="109">
        <v>148</v>
      </c>
      <c r="G35" s="109">
        <v>12281</v>
      </c>
      <c r="H35" s="109">
        <v>3925</v>
      </c>
      <c r="I35" s="109">
        <v>253</v>
      </c>
      <c r="J35" s="109">
        <v>2484</v>
      </c>
      <c r="K35" s="109">
        <v>2020</v>
      </c>
      <c r="L35" s="109">
        <v>1</v>
      </c>
      <c r="M35" s="109">
        <v>20</v>
      </c>
      <c r="N35" s="109">
        <v>47751</v>
      </c>
      <c r="O35" s="40"/>
    </row>
    <row r="36" spans="1:15" s="31" customFormat="1" ht="16.5">
      <c r="A36" s="40"/>
      <c r="B36" s="42" t="s">
        <v>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7">
        <v>0</v>
      </c>
      <c r="O36" s="40"/>
    </row>
    <row r="37" spans="1:15" s="31" customFormat="1" ht="16.5">
      <c r="A37" s="40"/>
      <c r="B37" s="44" t="s">
        <v>0</v>
      </c>
      <c r="C37" s="45">
        <v>1493</v>
      </c>
      <c r="D37" s="45">
        <v>5323</v>
      </c>
      <c r="E37" s="45">
        <v>12550</v>
      </c>
      <c r="F37" s="45">
        <v>131</v>
      </c>
      <c r="G37" s="45">
        <v>10136</v>
      </c>
      <c r="H37" s="45">
        <v>4439</v>
      </c>
      <c r="I37" s="45">
        <v>262</v>
      </c>
      <c r="J37" s="45">
        <v>1529</v>
      </c>
      <c r="K37" s="45">
        <v>1597</v>
      </c>
      <c r="L37" s="45">
        <v>7</v>
      </c>
      <c r="M37" s="45">
        <v>19</v>
      </c>
      <c r="N37" s="47">
        <v>37486</v>
      </c>
      <c r="O37" s="40"/>
    </row>
    <row r="38" spans="1:15" s="31" customFormat="1" ht="16.5">
      <c r="A38" s="40"/>
      <c r="B38" s="44" t="s">
        <v>13</v>
      </c>
      <c r="C38" s="45">
        <v>1385</v>
      </c>
      <c r="D38" s="45">
        <v>1993</v>
      </c>
      <c r="E38" s="45">
        <v>4270</v>
      </c>
      <c r="F38" s="45">
        <v>51</v>
      </c>
      <c r="G38" s="45">
        <v>3190</v>
      </c>
      <c r="H38" s="45">
        <v>336</v>
      </c>
      <c r="I38" s="45">
        <v>29</v>
      </c>
      <c r="J38" s="45">
        <v>562</v>
      </c>
      <c r="K38" s="45">
        <v>304</v>
      </c>
      <c r="L38" s="45"/>
      <c r="M38" s="45"/>
      <c r="N38" s="47">
        <v>12120</v>
      </c>
      <c r="O38" s="40"/>
    </row>
    <row r="39" spans="1:15" s="31" customFormat="1" ht="16.5">
      <c r="A39" s="40"/>
      <c r="B39" s="44" t="s">
        <v>14</v>
      </c>
      <c r="C39" s="45">
        <v>122</v>
      </c>
      <c r="D39" s="45">
        <v>35</v>
      </c>
      <c r="E39" s="45">
        <v>123</v>
      </c>
      <c r="F39" s="45">
        <v>0</v>
      </c>
      <c r="G39" s="45">
        <v>141</v>
      </c>
      <c r="H39" s="45">
        <v>272</v>
      </c>
      <c r="I39" s="45">
        <v>0</v>
      </c>
      <c r="J39" s="45">
        <v>301</v>
      </c>
      <c r="K39" s="45">
        <v>379</v>
      </c>
      <c r="L39" s="45"/>
      <c r="M39" s="45"/>
      <c r="N39" s="47">
        <v>1373</v>
      </c>
      <c r="O39" s="40"/>
    </row>
    <row r="40" spans="1:15" s="31" customFormat="1" ht="16.5">
      <c r="A40" s="40"/>
      <c r="B40" s="123" t="s">
        <v>1</v>
      </c>
      <c r="C40" s="109">
        <v>3000</v>
      </c>
      <c r="D40" s="109">
        <v>7351</v>
      </c>
      <c r="E40" s="109">
        <v>16943</v>
      </c>
      <c r="F40" s="109">
        <v>182</v>
      </c>
      <c r="G40" s="109">
        <v>13467</v>
      </c>
      <c r="H40" s="109">
        <v>5047</v>
      </c>
      <c r="I40" s="109">
        <v>291</v>
      </c>
      <c r="J40" s="109">
        <v>2392</v>
      </c>
      <c r="K40" s="109">
        <v>2280</v>
      </c>
      <c r="L40" s="109">
        <v>7</v>
      </c>
      <c r="M40" s="109">
        <v>19</v>
      </c>
      <c r="N40" s="109">
        <v>50979</v>
      </c>
      <c r="O40" s="40"/>
    </row>
    <row r="41" spans="1:15" s="31" customFormat="1" ht="16.5">
      <c r="A41" s="40"/>
      <c r="B41" s="42" t="s">
        <v>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7">
        <v>0</v>
      </c>
      <c r="O41" s="40"/>
    </row>
    <row r="42" spans="1:15" s="31" customFormat="1" ht="16.5">
      <c r="A42" s="40"/>
      <c r="B42" s="44" t="s">
        <v>0</v>
      </c>
      <c r="C42" s="45">
        <v>2581</v>
      </c>
      <c r="D42" s="45">
        <v>16104</v>
      </c>
      <c r="E42" s="45">
        <v>38358</v>
      </c>
      <c r="F42" s="45">
        <v>309</v>
      </c>
      <c r="G42" s="45">
        <v>28497</v>
      </c>
      <c r="H42" s="45">
        <v>11373</v>
      </c>
      <c r="I42" s="45">
        <v>606</v>
      </c>
      <c r="J42" s="45">
        <v>3302</v>
      </c>
      <c r="K42" s="45">
        <v>4241</v>
      </c>
      <c r="L42" s="45">
        <v>8</v>
      </c>
      <c r="M42" s="45">
        <v>4</v>
      </c>
      <c r="N42" s="47">
        <v>105383</v>
      </c>
      <c r="O42" s="40"/>
    </row>
    <row r="43" spans="1:15" s="31" customFormat="1" ht="16.5">
      <c r="A43" s="40"/>
      <c r="B43" s="44" t="s">
        <v>13</v>
      </c>
      <c r="C43" s="45">
        <v>6402</v>
      </c>
      <c r="D43" s="45">
        <v>4072</v>
      </c>
      <c r="E43" s="45">
        <v>9979</v>
      </c>
      <c r="F43" s="45">
        <v>99</v>
      </c>
      <c r="G43" s="45">
        <v>7655</v>
      </c>
      <c r="H43" s="45">
        <v>1036</v>
      </c>
      <c r="I43" s="45">
        <v>94</v>
      </c>
      <c r="J43" s="45">
        <v>909</v>
      </c>
      <c r="K43" s="45">
        <v>437</v>
      </c>
      <c r="L43" s="45"/>
      <c r="M43" s="45"/>
      <c r="N43" s="47">
        <v>30683</v>
      </c>
      <c r="O43" s="40"/>
    </row>
    <row r="44" spans="1:15" s="31" customFormat="1" ht="16.5">
      <c r="A44" s="40"/>
      <c r="B44" s="44" t="s">
        <v>14</v>
      </c>
      <c r="C44" s="45">
        <v>652</v>
      </c>
      <c r="D44" s="45">
        <v>879</v>
      </c>
      <c r="E44" s="45">
        <v>1806</v>
      </c>
      <c r="F44" s="45">
        <v>2</v>
      </c>
      <c r="G44" s="45">
        <v>1577</v>
      </c>
      <c r="H44" s="45">
        <v>1852</v>
      </c>
      <c r="I44" s="45">
        <v>0</v>
      </c>
      <c r="J44" s="45">
        <v>1075</v>
      </c>
      <c r="K44" s="45">
        <v>4076</v>
      </c>
      <c r="L44" s="45"/>
      <c r="M44" s="45"/>
      <c r="N44" s="47">
        <v>11919</v>
      </c>
      <c r="O44" s="40"/>
    </row>
    <row r="45" spans="1:15" s="31" customFormat="1" ht="16.5">
      <c r="A45" s="40"/>
      <c r="B45" s="123" t="s">
        <v>1</v>
      </c>
      <c r="C45" s="109">
        <v>9635</v>
      </c>
      <c r="D45" s="109">
        <v>21055</v>
      </c>
      <c r="E45" s="109">
        <v>50143</v>
      </c>
      <c r="F45" s="109">
        <v>410</v>
      </c>
      <c r="G45" s="109">
        <v>37729</v>
      </c>
      <c r="H45" s="109">
        <v>14261</v>
      </c>
      <c r="I45" s="109">
        <v>700</v>
      </c>
      <c r="J45" s="109">
        <v>5286</v>
      </c>
      <c r="K45" s="109">
        <v>8754</v>
      </c>
      <c r="L45" s="109">
        <v>8</v>
      </c>
      <c r="M45" s="109">
        <v>4</v>
      </c>
      <c r="N45" s="109">
        <v>147985</v>
      </c>
      <c r="O45" s="40"/>
    </row>
    <row r="46" spans="1:15" s="31" customFormat="1" ht="16.5">
      <c r="A46" s="40"/>
      <c r="B46" s="42" t="s">
        <v>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7">
        <v>0</v>
      </c>
      <c r="O46" s="40"/>
    </row>
    <row r="47" spans="1:15" s="31" customFormat="1" ht="16.5">
      <c r="A47" s="40"/>
      <c r="B47" s="44" t="s">
        <v>0</v>
      </c>
      <c r="C47" s="45">
        <v>3810</v>
      </c>
      <c r="D47" s="45">
        <v>19490</v>
      </c>
      <c r="E47" s="45">
        <v>46644</v>
      </c>
      <c r="F47" s="45">
        <v>472</v>
      </c>
      <c r="G47" s="45">
        <v>36544</v>
      </c>
      <c r="H47" s="45">
        <v>13483</v>
      </c>
      <c r="I47" s="45">
        <v>529</v>
      </c>
      <c r="J47" s="45">
        <v>4482</v>
      </c>
      <c r="K47" s="45">
        <v>7063</v>
      </c>
      <c r="L47" s="45"/>
      <c r="M47" s="45">
        <v>27</v>
      </c>
      <c r="N47" s="47">
        <v>132544</v>
      </c>
      <c r="O47" s="40"/>
    </row>
    <row r="48" spans="1:15" s="31" customFormat="1" ht="16.5">
      <c r="A48" s="40"/>
      <c r="B48" s="44" t="s">
        <v>13</v>
      </c>
      <c r="C48" s="45">
        <v>8217</v>
      </c>
      <c r="D48" s="45">
        <v>5724</v>
      </c>
      <c r="E48" s="45">
        <v>13196</v>
      </c>
      <c r="F48" s="45">
        <v>243</v>
      </c>
      <c r="G48" s="45">
        <v>10176</v>
      </c>
      <c r="H48" s="45">
        <v>481</v>
      </c>
      <c r="I48" s="45">
        <v>228</v>
      </c>
      <c r="J48" s="45">
        <v>2695</v>
      </c>
      <c r="K48" s="45">
        <v>1096</v>
      </c>
      <c r="L48" s="45"/>
      <c r="M48" s="45"/>
      <c r="N48" s="47">
        <v>42056</v>
      </c>
      <c r="O48" s="40"/>
    </row>
    <row r="49" spans="1:15" s="31" customFormat="1" ht="16.5">
      <c r="A49" s="40"/>
      <c r="B49" s="44" t="s">
        <v>14</v>
      </c>
      <c r="C49" s="45">
        <v>942</v>
      </c>
      <c r="D49" s="45">
        <v>809</v>
      </c>
      <c r="E49" s="45">
        <v>2129</v>
      </c>
      <c r="F49" s="45">
        <v>0</v>
      </c>
      <c r="G49" s="45">
        <v>1787</v>
      </c>
      <c r="H49" s="45">
        <v>2752</v>
      </c>
      <c r="I49" s="45">
        <v>0</v>
      </c>
      <c r="J49" s="45">
        <v>981</v>
      </c>
      <c r="K49" s="45">
        <v>4152</v>
      </c>
      <c r="L49" s="45"/>
      <c r="M49" s="45"/>
      <c r="N49" s="47">
        <v>13552</v>
      </c>
      <c r="O49" s="40"/>
    </row>
    <row r="50" spans="1:15" s="31" customFormat="1" ht="16.5">
      <c r="A50" s="40"/>
      <c r="B50" s="123" t="s">
        <v>1</v>
      </c>
      <c r="C50" s="109">
        <v>12969</v>
      </c>
      <c r="D50" s="109">
        <v>26023</v>
      </c>
      <c r="E50" s="109">
        <v>61969</v>
      </c>
      <c r="F50" s="109">
        <v>715</v>
      </c>
      <c r="G50" s="109">
        <v>48507</v>
      </c>
      <c r="H50" s="109">
        <v>16716</v>
      </c>
      <c r="I50" s="109">
        <v>757</v>
      </c>
      <c r="J50" s="109">
        <v>8158</v>
      </c>
      <c r="K50" s="109">
        <v>12311</v>
      </c>
      <c r="L50" s="109"/>
      <c r="M50" s="109">
        <v>27</v>
      </c>
      <c r="N50" s="109">
        <v>188152</v>
      </c>
      <c r="O50" s="40"/>
    </row>
    <row r="51" spans="1:15" s="31" customFormat="1" ht="16.5">
      <c r="A51" s="40"/>
      <c r="B51" s="42" t="s">
        <v>8</v>
      </c>
      <c r="C51" s="45"/>
      <c r="D51" s="45"/>
      <c r="E51" s="45"/>
      <c r="F51" s="45"/>
      <c r="G51" s="45"/>
      <c r="H51" s="45"/>
      <c r="I51" s="47"/>
      <c r="J51" s="47"/>
      <c r="K51" s="47"/>
      <c r="L51" s="47"/>
      <c r="M51" s="47"/>
      <c r="N51" s="47">
        <v>0</v>
      </c>
      <c r="O51" s="40"/>
    </row>
    <row r="52" spans="1:15" s="31" customFormat="1" ht="16.5">
      <c r="A52" s="40"/>
      <c r="B52" s="44" t="s">
        <v>0</v>
      </c>
      <c r="C52" s="47">
        <v>18044</v>
      </c>
      <c r="D52" s="47">
        <v>83429</v>
      </c>
      <c r="E52" s="47">
        <v>195052</v>
      </c>
      <c r="F52" s="47">
        <v>2029</v>
      </c>
      <c r="G52" s="47">
        <v>150541</v>
      </c>
      <c r="H52" s="47">
        <v>58709</v>
      </c>
      <c r="I52" s="47">
        <v>2978</v>
      </c>
      <c r="J52" s="47">
        <v>20545</v>
      </c>
      <c r="K52" s="47">
        <v>27941</v>
      </c>
      <c r="L52" s="47">
        <v>18</v>
      </c>
      <c r="M52" s="47">
        <v>128</v>
      </c>
      <c r="N52" s="47">
        <v>559414</v>
      </c>
      <c r="O52" s="40"/>
    </row>
    <row r="53" spans="1:15" s="31" customFormat="1" ht="16.5">
      <c r="A53" s="40"/>
      <c r="B53" s="44" t="s">
        <v>13</v>
      </c>
      <c r="C53" s="47">
        <v>28536</v>
      </c>
      <c r="D53" s="47">
        <v>23198</v>
      </c>
      <c r="E53" s="47">
        <v>53873</v>
      </c>
      <c r="F53" s="47">
        <v>869</v>
      </c>
      <c r="G53" s="47">
        <v>40832</v>
      </c>
      <c r="H53" s="47">
        <v>4150</v>
      </c>
      <c r="I53" s="47">
        <v>1004</v>
      </c>
      <c r="J53" s="47">
        <v>8341</v>
      </c>
      <c r="K53" s="47">
        <v>3444</v>
      </c>
      <c r="L53" s="47"/>
      <c r="M53" s="47"/>
      <c r="N53" s="47">
        <v>164247</v>
      </c>
      <c r="O53" s="40"/>
    </row>
    <row r="54" spans="1:15" s="31" customFormat="1" ht="16.5">
      <c r="A54" s="40"/>
      <c r="B54" s="44" t="s">
        <v>14</v>
      </c>
      <c r="C54" s="47">
        <v>2886</v>
      </c>
      <c r="D54" s="47">
        <v>2843</v>
      </c>
      <c r="E54" s="47">
        <v>6767</v>
      </c>
      <c r="F54" s="47">
        <v>2</v>
      </c>
      <c r="G54" s="47">
        <v>5889</v>
      </c>
      <c r="H54" s="47">
        <v>8172</v>
      </c>
      <c r="I54" s="47">
        <v>2</v>
      </c>
      <c r="J54" s="47">
        <v>4717</v>
      </c>
      <c r="K54" s="47">
        <v>14720</v>
      </c>
      <c r="L54" s="47"/>
      <c r="M54" s="47"/>
      <c r="N54" s="47">
        <v>45998</v>
      </c>
      <c r="O54" s="40"/>
    </row>
    <row r="55" spans="1:15" s="31" customFormat="1" ht="17.25" thickBot="1">
      <c r="A55" s="40"/>
      <c r="B55" s="113" t="s">
        <v>1</v>
      </c>
      <c r="C55" s="50">
        <v>49466</v>
      </c>
      <c r="D55" s="50">
        <v>109470</v>
      </c>
      <c r="E55" s="50">
        <v>255692</v>
      </c>
      <c r="F55" s="50">
        <v>2900</v>
      </c>
      <c r="G55" s="50">
        <v>197262</v>
      </c>
      <c r="H55" s="50">
        <v>71031</v>
      </c>
      <c r="I55" s="50">
        <v>3984</v>
      </c>
      <c r="J55" s="50">
        <v>33603</v>
      </c>
      <c r="K55" s="50">
        <v>46105</v>
      </c>
      <c r="L55" s="50">
        <v>18</v>
      </c>
      <c r="M55" s="50">
        <v>128</v>
      </c>
      <c r="N55" s="50">
        <v>769659</v>
      </c>
      <c r="O55" s="40"/>
    </row>
    <row r="56" spans="1:15" s="31" customFormat="1" ht="16.5">
      <c r="A56" s="40"/>
      <c r="B56" s="100"/>
      <c r="C56" s="100"/>
      <c r="D56" s="100"/>
      <c r="E56" s="100"/>
      <c r="F56" s="100"/>
      <c r="G56" s="100"/>
      <c r="H56" s="100"/>
      <c r="I56" s="100"/>
      <c r="J56" s="85">
        <v>0</v>
      </c>
      <c r="K56" s="85">
        <v>0</v>
      </c>
      <c r="L56" s="85"/>
      <c r="M56" s="85"/>
      <c r="N56" s="85"/>
      <c r="O56" s="40"/>
    </row>
    <row r="57" spans="1:15" s="31" customFormat="1" ht="30.75" customHeight="1">
      <c r="A57" s="40"/>
      <c r="B57" s="295" t="s">
        <v>112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40"/>
    </row>
    <row r="58" spans="1:15" s="31" customFormat="1" ht="27.75" customHeight="1">
      <c r="A58" s="40"/>
      <c r="B58" s="293" t="s">
        <v>115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40"/>
    </row>
    <row r="59" spans="1:15" s="31" customFormat="1" ht="16.5">
      <c r="A59" s="40"/>
      <c r="B59" s="320"/>
      <c r="C59" s="320"/>
      <c r="D59" s="320"/>
      <c r="E59" s="320"/>
      <c r="F59" s="320"/>
      <c r="G59" s="320"/>
      <c r="H59" s="320"/>
      <c r="I59" s="40"/>
      <c r="J59" s="40"/>
      <c r="K59" s="40"/>
      <c r="L59" s="40"/>
      <c r="M59" s="40"/>
      <c r="N59" s="40"/>
      <c r="O59" s="40"/>
    </row>
    <row r="60" spans="1:15" s="31" customFormat="1" ht="16.5">
      <c r="A60" s="40"/>
      <c r="B60" s="320" t="s">
        <v>163</v>
      </c>
      <c r="C60" s="320"/>
      <c r="D60" s="320"/>
      <c r="E60" s="320"/>
      <c r="F60" s="320"/>
      <c r="G60" s="320"/>
      <c r="H60" s="320"/>
      <c r="I60" s="40"/>
      <c r="J60" s="40"/>
      <c r="K60" s="40"/>
      <c r="L60" s="40"/>
      <c r="M60" s="40"/>
      <c r="N60" s="40"/>
      <c r="O60" s="40"/>
    </row>
    <row r="61" spans="1:15" s="31" customFormat="1" ht="16.5">
      <c r="A61" s="40"/>
      <c r="I61" s="40"/>
      <c r="J61" s="40"/>
      <c r="K61" s="40"/>
      <c r="L61" s="40"/>
      <c r="M61" s="40"/>
      <c r="N61" s="40"/>
      <c r="O61" s="40"/>
    </row>
    <row r="62" spans="1:15" s="31" customFormat="1" ht="16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="31" customFormat="1" ht="16.5"/>
    <row r="64" s="31" customFormat="1" ht="16.5"/>
    <row r="65" s="31" customFormat="1" ht="16.5"/>
  </sheetData>
  <sheetProtection/>
  <mergeCells count="5">
    <mergeCell ref="B60:H60"/>
    <mergeCell ref="B58:N58"/>
    <mergeCell ref="B57:N57"/>
    <mergeCell ref="B59:H59"/>
    <mergeCell ref="B9:K9"/>
  </mergeCells>
  <hyperlinks>
    <hyperlink ref="L4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8" r:id="rId3"/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showGridLines="0" zoomScale="80" zoomScaleNormal="80" zoomScalePageLayoutView="0" workbookViewId="0" topLeftCell="A1">
      <selection activeCell="X18" sqref="X18"/>
    </sheetView>
  </sheetViews>
  <sheetFormatPr defaultColWidth="11.421875" defaultRowHeight="12.75"/>
  <cols>
    <col min="1" max="1" width="3.140625" style="29" customWidth="1"/>
    <col min="2" max="2" width="15.7109375" style="29" customWidth="1"/>
    <col min="3" max="20" width="8.8515625" style="29" customWidth="1"/>
    <col min="21" max="22" width="5.7109375" style="29" customWidth="1"/>
    <col min="23" max="16384" width="11.421875" style="29" customWidth="1"/>
  </cols>
  <sheetData>
    <row r="1" spans="1:21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11" s="26" customFormat="1" ht="15.7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</row>
    <row r="5" spans="1:21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39" t="s">
        <v>22</v>
      </c>
      <c r="T5" s="22"/>
      <c r="U5" s="22"/>
    </row>
    <row r="6" spans="1:21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T7" s="22"/>
      <c r="U7" s="22"/>
    </row>
    <row r="8" spans="1:21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2"/>
    </row>
    <row r="9" spans="1:21" s="21" customFormat="1" ht="39.75" customHeight="1" thickBot="1">
      <c r="A9" s="24"/>
      <c r="B9" s="321" t="s">
        <v>227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24"/>
      <c r="Q9" s="24"/>
      <c r="R9" s="24"/>
      <c r="S9" s="24"/>
      <c r="T9" s="24"/>
      <c r="U9" s="24"/>
    </row>
    <row r="10" spans="1:21" s="31" customFormat="1" ht="24.75" customHeight="1">
      <c r="A10" s="40"/>
      <c r="B10" s="323"/>
      <c r="C10" s="322" t="s">
        <v>42</v>
      </c>
      <c r="D10" s="322"/>
      <c r="E10" s="322"/>
      <c r="F10" s="322" t="s">
        <v>44</v>
      </c>
      <c r="G10" s="322"/>
      <c r="H10" s="322"/>
      <c r="I10" s="322" t="s">
        <v>45</v>
      </c>
      <c r="J10" s="322"/>
      <c r="K10" s="322"/>
      <c r="L10" s="322" t="s">
        <v>46</v>
      </c>
      <c r="M10" s="322"/>
      <c r="N10" s="322"/>
      <c r="O10" s="322" t="s">
        <v>49</v>
      </c>
      <c r="P10" s="322"/>
      <c r="Q10" s="322"/>
      <c r="R10" s="322" t="s">
        <v>50</v>
      </c>
      <c r="S10" s="322"/>
      <c r="T10" s="322"/>
      <c r="U10" s="40"/>
    </row>
    <row r="11" spans="1:21" s="31" customFormat="1" ht="24.75" customHeight="1" thickBot="1">
      <c r="A11" s="40"/>
      <c r="B11" s="324"/>
      <c r="C11" s="89" t="s">
        <v>43</v>
      </c>
      <c r="D11" s="89" t="s">
        <v>10</v>
      </c>
      <c r="E11" s="122" t="s">
        <v>1</v>
      </c>
      <c r="F11" s="89" t="s">
        <v>11</v>
      </c>
      <c r="G11" s="89" t="s">
        <v>10</v>
      </c>
      <c r="H11" s="122" t="s">
        <v>1</v>
      </c>
      <c r="I11" s="89" t="s">
        <v>11</v>
      </c>
      <c r="J11" s="89" t="s">
        <v>10</v>
      </c>
      <c r="K11" s="122" t="s">
        <v>1</v>
      </c>
      <c r="L11" s="89" t="s">
        <v>43</v>
      </c>
      <c r="M11" s="89" t="s">
        <v>10</v>
      </c>
      <c r="N11" s="122" t="s">
        <v>1</v>
      </c>
      <c r="O11" s="89" t="s">
        <v>43</v>
      </c>
      <c r="P11" s="89" t="s">
        <v>10</v>
      </c>
      <c r="Q11" s="122" t="s">
        <v>1</v>
      </c>
      <c r="R11" s="89" t="s">
        <v>11</v>
      </c>
      <c r="S11" s="89" t="s">
        <v>10</v>
      </c>
      <c r="T11" s="89" t="s">
        <v>1</v>
      </c>
      <c r="U11" s="40"/>
    </row>
    <row r="12" spans="1:21" s="31" customFormat="1" ht="16.5" customHeight="1">
      <c r="A12" s="40"/>
      <c r="B12" s="42" t="s">
        <v>12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0"/>
      <c r="Q12" s="90"/>
      <c r="R12" s="90"/>
      <c r="S12" s="90"/>
      <c r="T12" s="90"/>
      <c r="U12" s="40"/>
    </row>
    <row r="13" spans="1:21" s="52" customFormat="1" ht="16.5" customHeight="1">
      <c r="A13" s="49"/>
      <c r="B13" s="124" t="s">
        <v>0</v>
      </c>
      <c r="C13" s="86">
        <v>79</v>
      </c>
      <c r="D13" s="86">
        <v>187</v>
      </c>
      <c r="E13" s="83">
        <v>266</v>
      </c>
      <c r="F13" s="86">
        <v>1421</v>
      </c>
      <c r="G13" s="86">
        <v>1670</v>
      </c>
      <c r="H13" s="83">
        <v>3091</v>
      </c>
      <c r="I13" s="86">
        <v>21</v>
      </c>
      <c r="J13" s="86">
        <v>323</v>
      </c>
      <c r="K13" s="83">
        <v>344</v>
      </c>
      <c r="L13" s="86"/>
      <c r="M13" s="86"/>
      <c r="N13" s="83">
        <v>0</v>
      </c>
      <c r="O13" s="86">
        <v>1421</v>
      </c>
      <c r="P13" s="86">
        <v>2534</v>
      </c>
      <c r="Q13" s="83">
        <v>3955</v>
      </c>
      <c r="R13" s="86">
        <v>0</v>
      </c>
      <c r="S13" s="86">
        <v>0</v>
      </c>
      <c r="T13" s="83">
        <v>0</v>
      </c>
      <c r="U13" s="49"/>
    </row>
    <row r="14" spans="1:21" s="52" customFormat="1" ht="16.5">
      <c r="A14" s="49"/>
      <c r="B14" s="124" t="s">
        <v>47</v>
      </c>
      <c r="C14" s="86">
        <v>0</v>
      </c>
      <c r="D14" s="86">
        <v>0</v>
      </c>
      <c r="E14" s="83">
        <v>0</v>
      </c>
      <c r="F14" s="86">
        <v>42</v>
      </c>
      <c r="G14" s="86">
        <v>71</v>
      </c>
      <c r="H14" s="83">
        <v>113</v>
      </c>
      <c r="I14" s="86">
        <v>0</v>
      </c>
      <c r="J14" s="86">
        <v>0</v>
      </c>
      <c r="K14" s="83">
        <v>0</v>
      </c>
      <c r="L14" s="86"/>
      <c r="M14" s="86"/>
      <c r="N14" s="83">
        <v>0</v>
      </c>
      <c r="O14" s="86">
        <v>0</v>
      </c>
      <c r="P14" s="86">
        <v>0</v>
      </c>
      <c r="Q14" s="83">
        <v>0</v>
      </c>
      <c r="R14" s="86">
        <v>75</v>
      </c>
      <c r="S14" s="86">
        <v>15</v>
      </c>
      <c r="T14" s="83">
        <v>90</v>
      </c>
      <c r="U14" s="49"/>
    </row>
    <row r="15" spans="1:21" s="52" customFormat="1" ht="16.5">
      <c r="A15" s="49"/>
      <c r="B15" s="111" t="s">
        <v>1</v>
      </c>
      <c r="C15" s="127">
        <v>79</v>
      </c>
      <c r="D15" s="127">
        <v>187</v>
      </c>
      <c r="E15" s="127">
        <v>266</v>
      </c>
      <c r="F15" s="127">
        <v>1463</v>
      </c>
      <c r="G15" s="127">
        <v>1741</v>
      </c>
      <c r="H15" s="127">
        <v>3204</v>
      </c>
      <c r="I15" s="127">
        <v>21</v>
      </c>
      <c r="J15" s="127">
        <v>323</v>
      </c>
      <c r="K15" s="127">
        <v>344</v>
      </c>
      <c r="L15" s="127"/>
      <c r="M15" s="127"/>
      <c r="N15" s="127">
        <v>0</v>
      </c>
      <c r="O15" s="127">
        <v>1421</v>
      </c>
      <c r="P15" s="127">
        <v>2534</v>
      </c>
      <c r="Q15" s="127">
        <v>3955</v>
      </c>
      <c r="R15" s="127">
        <v>75</v>
      </c>
      <c r="S15" s="127">
        <v>15</v>
      </c>
      <c r="T15" s="127">
        <v>90</v>
      </c>
      <c r="U15" s="49"/>
    </row>
    <row r="16" spans="1:21" s="31" customFormat="1" ht="16.5">
      <c r="A16" s="40"/>
      <c r="B16" s="42" t="s">
        <v>2</v>
      </c>
      <c r="C16" s="86"/>
      <c r="D16" s="86"/>
      <c r="E16" s="83"/>
      <c r="F16" s="86"/>
      <c r="G16" s="86"/>
      <c r="H16" s="83"/>
      <c r="I16" s="86"/>
      <c r="J16" s="86"/>
      <c r="K16" s="83"/>
      <c r="L16" s="86"/>
      <c r="M16" s="86"/>
      <c r="N16" s="83"/>
      <c r="O16" s="86"/>
      <c r="P16" s="86"/>
      <c r="Q16" s="83"/>
      <c r="R16" s="86"/>
      <c r="S16" s="86"/>
      <c r="T16" s="83"/>
      <c r="U16" s="40"/>
    </row>
    <row r="17" spans="1:21" s="52" customFormat="1" ht="16.5">
      <c r="A17" s="49"/>
      <c r="B17" s="124" t="s">
        <v>0</v>
      </c>
      <c r="C17" s="86">
        <v>293</v>
      </c>
      <c r="D17" s="86">
        <v>612</v>
      </c>
      <c r="E17" s="83">
        <v>905</v>
      </c>
      <c r="F17" s="86">
        <v>1884</v>
      </c>
      <c r="G17" s="86">
        <v>2085</v>
      </c>
      <c r="H17" s="83">
        <v>3969</v>
      </c>
      <c r="I17" s="86">
        <v>19</v>
      </c>
      <c r="J17" s="86">
        <v>423</v>
      </c>
      <c r="K17" s="83">
        <v>442</v>
      </c>
      <c r="L17" s="86"/>
      <c r="M17" s="86"/>
      <c r="N17" s="83">
        <v>0</v>
      </c>
      <c r="O17" s="86">
        <v>2827</v>
      </c>
      <c r="P17" s="86">
        <v>5131</v>
      </c>
      <c r="Q17" s="83">
        <v>7958</v>
      </c>
      <c r="R17" s="86">
        <v>0</v>
      </c>
      <c r="S17" s="86">
        <v>0</v>
      </c>
      <c r="T17" s="83">
        <v>0</v>
      </c>
      <c r="U17" s="49"/>
    </row>
    <row r="18" spans="1:21" s="52" customFormat="1" ht="16.5">
      <c r="A18" s="49"/>
      <c r="B18" s="124" t="s">
        <v>47</v>
      </c>
      <c r="C18" s="86">
        <v>0</v>
      </c>
      <c r="D18" s="86">
        <v>0</v>
      </c>
      <c r="E18" s="83">
        <v>0</v>
      </c>
      <c r="F18" s="86">
        <v>12</v>
      </c>
      <c r="G18" s="86">
        <v>37</v>
      </c>
      <c r="H18" s="83">
        <v>49</v>
      </c>
      <c r="I18" s="86">
        <v>0</v>
      </c>
      <c r="J18" s="86">
        <v>0</v>
      </c>
      <c r="K18" s="83">
        <v>0</v>
      </c>
      <c r="L18" s="86"/>
      <c r="M18" s="86"/>
      <c r="N18" s="83">
        <v>0</v>
      </c>
      <c r="O18" s="86">
        <v>0</v>
      </c>
      <c r="P18" s="86">
        <v>0</v>
      </c>
      <c r="Q18" s="83">
        <v>0</v>
      </c>
      <c r="R18" s="86">
        <v>69</v>
      </c>
      <c r="S18" s="86">
        <v>33</v>
      </c>
      <c r="T18" s="83">
        <v>102</v>
      </c>
      <c r="U18" s="49"/>
    </row>
    <row r="19" spans="1:21" s="52" customFormat="1" ht="16.5">
      <c r="A19" s="49"/>
      <c r="B19" s="111" t="s">
        <v>1</v>
      </c>
      <c r="C19" s="127">
        <v>293</v>
      </c>
      <c r="D19" s="127">
        <v>612</v>
      </c>
      <c r="E19" s="127">
        <v>905</v>
      </c>
      <c r="F19" s="127">
        <v>1896</v>
      </c>
      <c r="G19" s="127">
        <v>2122</v>
      </c>
      <c r="H19" s="127">
        <v>4018</v>
      </c>
      <c r="I19" s="127">
        <v>19</v>
      </c>
      <c r="J19" s="127">
        <v>423</v>
      </c>
      <c r="K19" s="127">
        <v>442</v>
      </c>
      <c r="L19" s="127"/>
      <c r="M19" s="127"/>
      <c r="N19" s="127">
        <v>0</v>
      </c>
      <c r="O19" s="127">
        <v>2827</v>
      </c>
      <c r="P19" s="127">
        <v>5131</v>
      </c>
      <c r="Q19" s="127">
        <v>7958</v>
      </c>
      <c r="R19" s="127">
        <v>69</v>
      </c>
      <c r="S19" s="127">
        <v>33</v>
      </c>
      <c r="T19" s="127">
        <v>102</v>
      </c>
      <c r="U19" s="49"/>
    </row>
    <row r="20" spans="1:21" s="31" customFormat="1" ht="16.5">
      <c r="A20" s="40"/>
      <c r="B20" s="42" t="s">
        <v>3</v>
      </c>
      <c r="C20" s="86"/>
      <c r="D20" s="86"/>
      <c r="E20" s="83"/>
      <c r="F20" s="86"/>
      <c r="G20" s="86"/>
      <c r="H20" s="83"/>
      <c r="I20" s="86"/>
      <c r="J20" s="86"/>
      <c r="K20" s="83"/>
      <c r="L20" s="86"/>
      <c r="M20" s="86"/>
      <c r="N20" s="83"/>
      <c r="O20" s="86"/>
      <c r="P20" s="86"/>
      <c r="Q20" s="83"/>
      <c r="R20" s="86"/>
      <c r="S20" s="86"/>
      <c r="T20" s="83"/>
      <c r="U20" s="40"/>
    </row>
    <row r="21" spans="1:21" s="52" customFormat="1" ht="16.5">
      <c r="A21" s="49"/>
      <c r="B21" s="124" t="s">
        <v>0</v>
      </c>
      <c r="C21" s="86">
        <v>231</v>
      </c>
      <c r="D21" s="86">
        <v>317</v>
      </c>
      <c r="E21" s="83">
        <v>548</v>
      </c>
      <c r="F21" s="86">
        <v>2614</v>
      </c>
      <c r="G21" s="86">
        <v>2630</v>
      </c>
      <c r="H21" s="83">
        <v>5244</v>
      </c>
      <c r="I21" s="86">
        <v>37</v>
      </c>
      <c r="J21" s="86">
        <v>487</v>
      </c>
      <c r="K21" s="83">
        <v>524</v>
      </c>
      <c r="L21" s="86">
        <v>47</v>
      </c>
      <c r="M21" s="86">
        <v>145</v>
      </c>
      <c r="N21" s="83">
        <v>192</v>
      </c>
      <c r="O21" s="86">
        <v>919</v>
      </c>
      <c r="P21" s="86">
        <v>1738</v>
      </c>
      <c r="Q21" s="83">
        <v>2657</v>
      </c>
      <c r="R21" s="86">
        <v>0</v>
      </c>
      <c r="S21" s="86">
        <v>0</v>
      </c>
      <c r="T21" s="83">
        <v>0</v>
      </c>
      <c r="U21" s="49"/>
    </row>
    <row r="22" spans="1:21" s="52" customFormat="1" ht="16.5">
      <c r="A22" s="49"/>
      <c r="B22" s="124" t="s">
        <v>47</v>
      </c>
      <c r="C22" s="86">
        <v>0</v>
      </c>
      <c r="D22" s="86">
        <v>0</v>
      </c>
      <c r="E22" s="83">
        <v>0</v>
      </c>
      <c r="F22" s="86">
        <v>61</v>
      </c>
      <c r="G22" s="86">
        <v>82</v>
      </c>
      <c r="H22" s="83">
        <v>143</v>
      </c>
      <c r="I22" s="86">
        <v>0</v>
      </c>
      <c r="J22" s="86">
        <v>0</v>
      </c>
      <c r="K22" s="83">
        <v>0</v>
      </c>
      <c r="L22" s="86"/>
      <c r="M22" s="86"/>
      <c r="N22" s="83">
        <v>0</v>
      </c>
      <c r="O22" s="86">
        <v>0</v>
      </c>
      <c r="P22" s="86">
        <v>0</v>
      </c>
      <c r="Q22" s="83">
        <v>0</v>
      </c>
      <c r="R22" s="86">
        <v>7</v>
      </c>
      <c r="S22" s="86">
        <v>0</v>
      </c>
      <c r="T22" s="83">
        <v>7</v>
      </c>
      <c r="U22" s="49"/>
    </row>
    <row r="23" spans="1:21" s="52" customFormat="1" ht="16.5">
      <c r="A23" s="49"/>
      <c r="B23" s="111" t="s">
        <v>1</v>
      </c>
      <c r="C23" s="127">
        <v>231</v>
      </c>
      <c r="D23" s="127">
        <v>317</v>
      </c>
      <c r="E23" s="127">
        <v>548</v>
      </c>
      <c r="F23" s="127">
        <v>2675</v>
      </c>
      <c r="G23" s="127">
        <v>2712</v>
      </c>
      <c r="H23" s="127">
        <v>5387</v>
      </c>
      <c r="I23" s="127">
        <v>37</v>
      </c>
      <c r="J23" s="127">
        <v>487</v>
      </c>
      <c r="K23" s="127">
        <v>524</v>
      </c>
      <c r="L23" s="127">
        <v>47</v>
      </c>
      <c r="M23" s="127">
        <v>145</v>
      </c>
      <c r="N23" s="127">
        <v>192</v>
      </c>
      <c r="O23" s="127">
        <v>919</v>
      </c>
      <c r="P23" s="127">
        <v>1738</v>
      </c>
      <c r="Q23" s="127">
        <v>2657</v>
      </c>
      <c r="R23" s="127">
        <v>7</v>
      </c>
      <c r="S23" s="127">
        <v>0</v>
      </c>
      <c r="T23" s="127">
        <v>7</v>
      </c>
      <c r="U23" s="49"/>
    </row>
    <row r="24" spans="1:21" s="31" customFormat="1" ht="16.5">
      <c r="A24" s="40"/>
      <c r="B24" s="42" t="s">
        <v>5</v>
      </c>
      <c r="C24" s="86"/>
      <c r="D24" s="86"/>
      <c r="E24" s="83"/>
      <c r="F24" s="86"/>
      <c r="G24" s="86"/>
      <c r="H24" s="83"/>
      <c r="I24" s="86"/>
      <c r="J24" s="86"/>
      <c r="K24" s="83"/>
      <c r="L24" s="86"/>
      <c r="M24" s="86"/>
      <c r="N24" s="83"/>
      <c r="O24" s="86"/>
      <c r="P24" s="86"/>
      <c r="Q24" s="83"/>
      <c r="R24" s="86"/>
      <c r="S24" s="86"/>
      <c r="T24" s="83"/>
      <c r="U24" s="40"/>
    </row>
    <row r="25" spans="1:21" s="52" customFormat="1" ht="16.5">
      <c r="A25" s="49"/>
      <c r="B25" s="124" t="s">
        <v>0</v>
      </c>
      <c r="C25" s="86">
        <v>295</v>
      </c>
      <c r="D25" s="86">
        <v>512</v>
      </c>
      <c r="E25" s="83">
        <v>807</v>
      </c>
      <c r="F25" s="86">
        <v>1765</v>
      </c>
      <c r="G25" s="86">
        <v>2091</v>
      </c>
      <c r="H25" s="83">
        <v>3856</v>
      </c>
      <c r="I25" s="86">
        <v>41</v>
      </c>
      <c r="J25" s="86">
        <v>546</v>
      </c>
      <c r="K25" s="83">
        <v>587</v>
      </c>
      <c r="L25" s="86"/>
      <c r="M25" s="86"/>
      <c r="N25" s="83">
        <v>0</v>
      </c>
      <c r="O25" s="86">
        <v>1470</v>
      </c>
      <c r="P25" s="86">
        <v>2755</v>
      </c>
      <c r="Q25" s="83">
        <v>4225</v>
      </c>
      <c r="R25" s="86">
        <v>0</v>
      </c>
      <c r="S25" s="86">
        <v>0</v>
      </c>
      <c r="T25" s="83">
        <v>0</v>
      </c>
      <c r="U25" s="49"/>
    </row>
    <row r="26" spans="1:21" s="52" customFormat="1" ht="16.5">
      <c r="A26" s="49"/>
      <c r="B26" s="124" t="s">
        <v>47</v>
      </c>
      <c r="C26" s="86">
        <v>126</v>
      </c>
      <c r="D26" s="86">
        <v>319</v>
      </c>
      <c r="E26" s="83">
        <v>445</v>
      </c>
      <c r="F26" s="86">
        <v>211</v>
      </c>
      <c r="G26" s="86">
        <v>256</v>
      </c>
      <c r="H26" s="83">
        <v>467</v>
      </c>
      <c r="I26" s="86">
        <v>5</v>
      </c>
      <c r="J26" s="86">
        <v>131</v>
      </c>
      <c r="K26" s="83">
        <v>136</v>
      </c>
      <c r="L26" s="86"/>
      <c r="M26" s="86"/>
      <c r="N26" s="83">
        <v>0</v>
      </c>
      <c r="O26" s="86">
        <v>0</v>
      </c>
      <c r="P26" s="86">
        <v>0</v>
      </c>
      <c r="Q26" s="83">
        <v>0</v>
      </c>
      <c r="R26" s="86">
        <v>337</v>
      </c>
      <c r="S26" s="86">
        <v>81</v>
      </c>
      <c r="T26" s="83">
        <v>418</v>
      </c>
      <c r="U26" s="49"/>
    </row>
    <row r="27" spans="1:21" s="52" customFormat="1" ht="16.5">
      <c r="A27" s="49"/>
      <c r="B27" s="111" t="s">
        <v>1</v>
      </c>
      <c r="C27" s="127">
        <v>421</v>
      </c>
      <c r="D27" s="127">
        <v>831</v>
      </c>
      <c r="E27" s="127">
        <v>1252</v>
      </c>
      <c r="F27" s="127">
        <v>1976</v>
      </c>
      <c r="G27" s="127">
        <v>2347</v>
      </c>
      <c r="H27" s="127">
        <v>4323</v>
      </c>
      <c r="I27" s="127">
        <v>46</v>
      </c>
      <c r="J27" s="127">
        <v>677</v>
      </c>
      <c r="K27" s="127">
        <v>723</v>
      </c>
      <c r="L27" s="127"/>
      <c r="M27" s="127"/>
      <c r="N27" s="127">
        <v>0</v>
      </c>
      <c r="O27" s="127">
        <v>1470</v>
      </c>
      <c r="P27" s="127">
        <v>2755</v>
      </c>
      <c r="Q27" s="127">
        <v>4225</v>
      </c>
      <c r="R27" s="127">
        <v>337</v>
      </c>
      <c r="S27" s="127">
        <v>81</v>
      </c>
      <c r="T27" s="127">
        <v>418</v>
      </c>
      <c r="U27" s="49"/>
    </row>
    <row r="28" spans="1:21" s="31" customFormat="1" ht="16.5">
      <c r="A28" s="40"/>
      <c r="B28" s="42" t="s">
        <v>4</v>
      </c>
      <c r="C28" s="86"/>
      <c r="D28" s="86"/>
      <c r="E28" s="83"/>
      <c r="F28" s="86"/>
      <c r="G28" s="86"/>
      <c r="H28" s="83"/>
      <c r="I28" s="86"/>
      <c r="J28" s="86"/>
      <c r="K28" s="83"/>
      <c r="L28" s="86"/>
      <c r="M28" s="86"/>
      <c r="N28" s="83"/>
      <c r="O28" s="86"/>
      <c r="P28" s="86"/>
      <c r="Q28" s="83"/>
      <c r="R28" s="86"/>
      <c r="S28" s="86"/>
      <c r="T28" s="83"/>
      <c r="U28" s="40"/>
    </row>
    <row r="29" spans="1:21" s="52" customFormat="1" ht="16.5">
      <c r="A29" s="49"/>
      <c r="B29" s="124" t="s">
        <v>0</v>
      </c>
      <c r="C29" s="86">
        <v>87</v>
      </c>
      <c r="D29" s="86">
        <v>106</v>
      </c>
      <c r="E29" s="83">
        <v>193</v>
      </c>
      <c r="F29" s="86">
        <v>1017</v>
      </c>
      <c r="G29" s="86">
        <v>959</v>
      </c>
      <c r="H29" s="83">
        <v>1976</v>
      </c>
      <c r="I29" s="86">
        <v>0</v>
      </c>
      <c r="J29" s="86">
        <v>0</v>
      </c>
      <c r="K29" s="83">
        <v>0</v>
      </c>
      <c r="L29" s="86"/>
      <c r="M29" s="86"/>
      <c r="N29" s="83">
        <v>0</v>
      </c>
      <c r="O29" s="86">
        <v>807</v>
      </c>
      <c r="P29" s="86">
        <v>1545</v>
      </c>
      <c r="Q29" s="83">
        <v>2352</v>
      </c>
      <c r="R29" s="86">
        <v>0</v>
      </c>
      <c r="S29" s="86">
        <v>0</v>
      </c>
      <c r="T29" s="83">
        <v>0</v>
      </c>
      <c r="U29" s="49"/>
    </row>
    <row r="30" spans="1:21" s="52" customFormat="1" ht="16.5">
      <c r="A30" s="49"/>
      <c r="B30" s="124" t="s">
        <v>47</v>
      </c>
      <c r="C30" s="86">
        <v>0</v>
      </c>
      <c r="D30" s="86">
        <v>0</v>
      </c>
      <c r="E30" s="83">
        <v>0</v>
      </c>
      <c r="F30" s="86">
        <v>0</v>
      </c>
      <c r="G30" s="86">
        <v>0</v>
      </c>
      <c r="H30" s="83">
        <v>0</v>
      </c>
      <c r="I30" s="86">
        <v>0</v>
      </c>
      <c r="J30" s="86">
        <v>0</v>
      </c>
      <c r="K30" s="83">
        <v>0</v>
      </c>
      <c r="L30" s="86"/>
      <c r="M30" s="86"/>
      <c r="N30" s="83">
        <v>0</v>
      </c>
      <c r="O30" s="86">
        <v>0</v>
      </c>
      <c r="P30" s="86">
        <v>0</v>
      </c>
      <c r="Q30" s="83">
        <v>0</v>
      </c>
      <c r="R30" s="86">
        <v>49</v>
      </c>
      <c r="S30" s="86">
        <v>0</v>
      </c>
      <c r="T30" s="83">
        <v>49</v>
      </c>
      <c r="U30" s="49"/>
    </row>
    <row r="31" spans="1:21" s="52" customFormat="1" ht="16.5">
      <c r="A31" s="49"/>
      <c r="B31" s="111" t="s">
        <v>1</v>
      </c>
      <c r="C31" s="127">
        <v>87</v>
      </c>
      <c r="D31" s="127">
        <v>106</v>
      </c>
      <c r="E31" s="127">
        <v>193</v>
      </c>
      <c r="F31" s="127">
        <v>1017</v>
      </c>
      <c r="G31" s="127">
        <v>959</v>
      </c>
      <c r="H31" s="127">
        <v>1976</v>
      </c>
      <c r="I31" s="127">
        <v>0</v>
      </c>
      <c r="J31" s="127">
        <v>0</v>
      </c>
      <c r="K31" s="127">
        <v>0</v>
      </c>
      <c r="L31" s="127"/>
      <c r="M31" s="127"/>
      <c r="N31" s="127">
        <v>0</v>
      </c>
      <c r="O31" s="127">
        <v>807</v>
      </c>
      <c r="P31" s="127">
        <v>1545</v>
      </c>
      <c r="Q31" s="127">
        <v>2352</v>
      </c>
      <c r="R31" s="127">
        <v>49</v>
      </c>
      <c r="S31" s="127">
        <v>0</v>
      </c>
      <c r="T31" s="127">
        <v>49</v>
      </c>
      <c r="U31" s="49"/>
    </row>
    <row r="32" spans="1:21" s="31" customFormat="1" ht="16.5">
      <c r="A32" s="40"/>
      <c r="B32" s="42" t="s">
        <v>6</v>
      </c>
      <c r="C32" s="86"/>
      <c r="D32" s="86"/>
      <c r="E32" s="83"/>
      <c r="F32" s="86"/>
      <c r="G32" s="86"/>
      <c r="H32" s="83"/>
      <c r="I32" s="86"/>
      <c r="J32" s="86"/>
      <c r="K32" s="83"/>
      <c r="L32" s="86"/>
      <c r="M32" s="86"/>
      <c r="N32" s="83"/>
      <c r="O32" s="86"/>
      <c r="P32" s="86"/>
      <c r="Q32" s="83"/>
      <c r="R32" s="86"/>
      <c r="S32" s="86"/>
      <c r="T32" s="83"/>
      <c r="U32" s="40"/>
    </row>
    <row r="33" spans="1:21" s="52" customFormat="1" ht="16.5">
      <c r="A33" s="49"/>
      <c r="B33" s="124" t="s">
        <v>0</v>
      </c>
      <c r="C33" s="86">
        <v>174</v>
      </c>
      <c r="D33" s="86">
        <v>234</v>
      </c>
      <c r="E33" s="83">
        <v>408</v>
      </c>
      <c r="F33" s="86">
        <v>1862</v>
      </c>
      <c r="G33" s="86">
        <v>2025</v>
      </c>
      <c r="H33" s="83">
        <v>3887</v>
      </c>
      <c r="I33" s="86">
        <v>2</v>
      </c>
      <c r="J33" s="86">
        <v>112</v>
      </c>
      <c r="K33" s="83">
        <v>114</v>
      </c>
      <c r="L33" s="86"/>
      <c r="M33" s="86"/>
      <c r="N33" s="83">
        <v>0</v>
      </c>
      <c r="O33" s="86">
        <v>958</v>
      </c>
      <c r="P33" s="86">
        <v>1563</v>
      </c>
      <c r="Q33" s="83">
        <v>2521</v>
      </c>
      <c r="R33" s="86">
        <v>0</v>
      </c>
      <c r="S33" s="86">
        <v>0</v>
      </c>
      <c r="T33" s="83">
        <v>0</v>
      </c>
      <c r="U33" s="49"/>
    </row>
    <row r="34" spans="1:21" s="52" customFormat="1" ht="16.5">
      <c r="A34" s="49"/>
      <c r="B34" s="124" t="s">
        <v>48</v>
      </c>
      <c r="C34" s="86">
        <v>0</v>
      </c>
      <c r="D34" s="86">
        <v>0</v>
      </c>
      <c r="E34" s="83">
        <v>0</v>
      </c>
      <c r="F34" s="86">
        <v>113</v>
      </c>
      <c r="G34" s="86">
        <v>128</v>
      </c>
      <c r="H34" s="83">
        <v>241</v>
      </c>
      <c r="I34" s="86">
        <v>1</v>
      </c>
      <c r="J34" s="86">
        <v>58</v>
      </c>
      <c r="K34" s="83">
        <v>59</v>
      </c>
      <c r="L34" s="86"/>
      <c r="M34" s="86"/>
      <c r="N34" s="83">
        <v>0</v>
      </c>
      <c r="O34" s="86">
        <v>0</v>
      </c>
      <c r="P34" s="86">
        <v>0</v>
      </c>
      <c r="Q34" s="83">
        <v>0</v>
      </c>
      <c r="R34" s="86">
        <v>0</v>
      </c>
      <c r="S34" s="86">
        <v>0</v>
      </c>
      <c r="T34" s="83">
        <v>0</v>
      </c>
      <c r="U34" s="49"/>
    </row>
    <row r="35" spans="1:21" s="52" customFormat="1" ht="16.5">
      <c r="A35" s="49"/>
      <c r="B35" s="111" t="s">
        <v>1</v>
      </c>
      <c r="C35" s="127">
        <v>174</v>
      </c>
      <c r="D35" s="127">
        <v>234</v>
      </c>
      <c r="E35" s="127">
        <v>408</v>
      </c>
      <c r="F35" s="127">
        <v>1975</v>
      </c>
      <c r="G35" s="127">
        <v>2153</v>
      </c>
      <c r="H35" s="127">
        <v>4128</v>
      </c>
      <c r="I35" s="127">
        <v>3</v>
      </c>
      <c r="J35" s="127">
        <v>170</v>
      </c>
      <c r="K35" s="127">
        <v>173</v>
      </c>
      <c r="L35" s="127"/>
      <c r="M35" s="127"/>
      <c r="N35" s="127">
        <v>0</v>
      </c>
      <c r="O35" s="127">
        <v>958</v>
      </c>
      <c r="P35" s="127">
        <v>1563</v>
      </c>
      <c r="Q35" s="127">
        <v>2521</v>
      </c>
      <c r="R35" s="127">
        <v>0</v>
      </c>
      <c r="S35" s="127">
        <v>0</v>
      </c>
      <c r="T35" s="127">
        <v>0</v>
      </c>
      <c r="U35" s="49"/>
    </row>
    <row r="36" spans="1:21" s="31" customFormat="1" ht="16.5">
      <c r="A36" s="40"/>
      <c r="B36" s="42" t="s">
        <v>7</v>
      </c>
      <c r="C36" s="86"/>
      <c r="D36" s="86"/>
      <c r="E36" s="83"/>
      <c r="F36" s="86"/>
      <c r="G36" s="86"/>
      <c r="H36" s="83"/>
      <c r="I36" s="86"/>
      <c r="J36" s="86"/>
      <c r="K36" s="83"/>
      <c r="L36" s="86"/>
      <c r="M36" s="86"/>
      <c r="N36" s="83"/>
      <c r="O36" s="86"/>
      <c r="P36" s="86"/>
      <c r="Q36" s="83"/>
      <c r="R36" s="86"/>
      <c r="S36" s="86"/>
      <c r="T36" s="83"/>
      <c r="U36" s="40"/>
    </row>
    <row r="37" spans="1:21" s="52" customFormat="1" ht="16.5">
      <c r="A37" s="49"/>
      <c r="B37" s="124" t="s">
        <v>0</v>
      </c>
      <c r="C37" s="86">
        <v>163</v>
      </c>
      <c r="D37" s="86">
        <v>397</v>
      </c>
      <c r="E37" s="83">
        <v>560</v>
      </c>
      <c r="F37" s="86">
        <v>3021</v>
      </c>
      <c r="G37" s="86">
        <v>3453</v>
      </c>
      <c r="H37" s="83">
        <v>6474</v>
      </c>
      <c r="I37" s="86">
        <v>60</v>
      </c>
      <c r="J37" s="86">
        <v>1018</v>
      </c>
      <c r="K37" s="83">
        <v>1078</v>
      </c>
      <c r="L37" s="86">
        <v>96</v>
      </c>
      <c r="M37" s="86">
        <v>242</v>
      </c>
      <c r="N37" s="83">
        <v>338</v>
      </c>
      <c r="O37" s="86">
        <v>3657</v>
      </c>
      <c r="P37" s="86">
        <v>7802</v>
      </c>
      <c r="Q37" s="83">
        <v>11459</v>
      </c>
      <c r="R37" s="86">
        <v>83</v>
      </c>
      <c r="S37" s="86">
        <v>19</v>
      </c>
      <c r="T37" s="83">
        <v>102</v>
      </c>
      <c r="U37" s="49"/>
    </row>
    <row r="38" spans="1:21" s="52" customFormat="1" ht="16.5">
      <c r="A38" s="49"/>
      <c r="B38" s="124" t="s">
        <v>47</v>
      </c>
      <c r="C38" s="86">
        <v>33</v>
      </c>
      <c r="D38" s="86">
        <v>79</v>
      </c>
      <c r="E38" s="83">
        <v>112</v>
      </c>
      <c r="F38" s="86">
        <v>131</v>
      </c>
      <c r="G38" s="86">
        <v>227</v>
      </c>
      <c r="H38" s="83">
        <v>358</v>
      </c>
      <c r="I38" s="86">
        <v>41</v>
      </c>
      <c r="J38" s="86">
        <v>329</v>
      </c>
      <c r="K38" s="83">
        <v>370</v>
      </c>
      <c r="L38" s="86">
        <v>29</v>
      </c>
      <c r="M38" s="86">
        <v>92</v>
      </c>
      <c r="N38" s="83">
        <v>121</v>
      </c>
      <c r="O38" s="86">
        <v>0</v>
      </c>
      <c r="P38" s="86">
        <v>0</v>
      </c>
      <c r="Q38" s="83">
        <v>0</v>
      </c>
      <c r="R38" s="86">
        <v>17</v>
      </c>
      <c r="S38" s="86">
        <v>2</v>
      </c>
      <c r="T38" s="83">
        <v>19</v>
      </c>
      <c r="U38" s="49"/>
    </row>
    <row r="39" spans="1:21" s="52" customFormat="1" ht="16.5">
      <c r="A39" s="49"/>
      <c r="B39" s="111" t="s">
        <v>1</v>
      </c>
      <c r="C39" s="127">
        <v>196</v>
      </c>
      <c r="D39" s="127">
        <v>476</v>
      </c>
      <c r="E39" s="127">
        <v>672</v>
      </c>
      <c r="F39" s="127">
        <v>3152</v>
      </c>
      <c r="G39" s="127">
        <v>3680</v>
      </c>
      <c r="H39" s="127">
        <v>6832</v>
      </c>
      <c r="I39" s="127">
        <v>101</v>
      </c>
      <c r="J39" s="127">
        <v>1347</v>
      </c>
      <c r="K39" s="127">
        <v>1448</v>
      </c>
      <c r="L39" s="127">
        <v>125</v>
      </c>
      <c r="M39" s="127">
        <v>334</v>
      </c>
      <c r="N39" s="127">
        <v>459</v>
      </c>
      <c r="O39" s="127">
        <v>3657</v>
      </c>
      <c r="P39" s="127">
        <v>7802</v>
      </c>
      <c r="Q39" s="127">
        <v>11459</v>
      </c>
      <c r="R39" s="127">
        <v>100</v>
      </c>
      <c r="S39" s="127">
        <v>21</v>
      </c>
      <c r="T39" s="127">
        <v>121</v>
      </c>
      <c r="U39" s="49"/>
    </row>
    <row r="40" spans="1:21" s="31" customFormat="1" ht="16.5">
      <c r="A40" s="40"/>
      <c r="B40" s="42" t="s">
        <v>9</v>
      </c>
      <c r="C40" s="86"/>
      <c r="D40" s="86"/>
      <c r="E40" s="83"/>
      <c r="F40" s="86"/>
      <c r="G40" s="86"/>
      <c r="H40" s="83"/>
      <c r="I40" s="86"/>
      <c r="J40" s="86"/>
      <c r="K40" s="83"/>
      <c r="L40" s="86"/>
      <c r="M40" s="86"/>
      <c r="N40" s="83"/>
      <c r="O40" s="86"/>
      <c r="P40" s="86"/>
      <c r="Q40" s="83"/>
      <c r="R40" s="86"/>
      <c r="S40" s="86"/>
      <c r="T40" s="83"/>
      <c r="U40" s="40"/>
    </row>
    <row r="41" spans="1:21" s="52" customFormat="1" ht="16.5">
      <c r="A41" s="49"/>
      <c r="B41" s="124" t="s">
        <v>0</v>
      </c>
      <c r="C41" s="86">
        <v>249</v>
      </c>
      <c r="D41" s="86">
        <v>503</v>
      </c>
      <c r="E41" s="83">
        <v>752</v>
      </c>
      <c r="F41" s="86">
        <v>3928</v>
      </c>
      <c r="G41" s="86">
        <v>3999</v>
      </c>
      <c r="H41" s="83">
        <v>7927</v>
      </c>
      <c r="I41" s="86">
        <v>76</v>
      </c>
      <c r="J41" s="86">
        <v>762</v>
      </c>
      <c r="K41" s="83">
        <v>838</v>
      </c>
      <c r="L41" s="86">
        <v>69</v>
      </c>
      <c r="M41" s="86">
        <v>189</v>
      </c>
      <c r="N41" s="83">
        <v>258</v>
      </c>
      <c r="O41" s="86">
        <v>2211</v>
      </c>
      <c r="P41" s="86">
        <v>4270</v>
      </c>
      <c r="Q41" s="83">
        <v>6481</v>
      </c>
      <c r="R41" s="86">
        <v>0</v>
      </c>
      <c r="S41" s="86">
        <v>0</v>
      </c>
      <c r="T41" s="83">
        <v>0</v>
      </c>
      <c r="U41" s="49"/>
    </row>
    <row r="42" spans="1:21" s="52" customFormat="1" ht="16.5">
      <c r="A42" s="49"/>
      <c r="B42" s="124" t="s">
        <v>48</v>
      </c>
      <c r="C42" s="86">
        <v>56</v>
      </c>
      <c r="D42" s="86">
        <v>190</v>
      </c>
      <c r="E42" s="83">
        <v>246</v>
      </c>
      <c r="F42" s="86">
        <v>348</v>
      </c>
      <c r="G42" s="86">
        <v>351</v>
      </c>
      <c r="H42" s="83">
        <v>699</v>
      </c>
      <c r="I42" s="86">
        <v>1</v>
      </c>
      <c r="J42" s="86">
        <v>12</v>
      </c>
      <c r="K42" s="83">
        <v>13</v>
      </c>
      <c r="L42" s="86"/>
      <c r="M42" s="86"/>
      <c r="N42" s="83">
        <v>0</v>
      </c>
      <c r="O42" s="86">
        <v>0</v>
      </c>
      <c r="P42" s="86">
        <v>0</v>
      </c>
      <c r="Q42" s="83">
        <v>0</v>
      </c>
      <c r="R42" s="86">
        <v>120</v>
      </c>
      <c r="S42" s="86">
        <v>12</v>
      </c>
      <c r="T42" s="83">
        <v>132</v>
      </c>
      <c r="U42" s="49"/>
    </row>
    <row r="43" spans="1:21" s="52" customFormat="1" ht="16.5">
      <c r="A43" s="49"/>
      <c r="B43" s="111" t="s">
        <v>1</v>
      </c>
      <c r="C43" s="127">
        <v>305</v>
      </c>
      <c r="D43" s="127">
        <v>693</v>
      </c>
      <c r="E43" s="127">
        <v>998</v>
      </c>
      <c r="F43" s="127">
        <v>4276</v>
      </c>
      <c r="G43" s="127">
        <v>4350</v>
      </c>
      <c r="H43" s="127">
        <v>8626</v>
      </c>
      <c r="I43" s="127">
        <v>77</v>
      </c>
      <c r="J43" s="127">
        <v>774</v>
      </c>
      <c r="K43" s="127">
        <v>851</v>
      </c>
      <c r="L43" s="127">
        <v>69</v>
      </c>
      <c r="M43" s="127">
        <v>189</v>
      </c>
      <c r="N43" s="127">
        <v>258</v>
      </c>
      <c r="O43" s="127">
        <v>2211</v>
      </c>
      <c r="P43" s="127">
        <v>4270</v>
      </c>
      <c r="Q43" s="127">
        <v>6481</v>
      </c>
      <c r="R43" s="127">
        <v>120</v>
      </c>
      <c r="S43" s="127">
        <v>12</v>
      </c>
      <c r="T43" s="127">
        <v>132</v>
      </c>
      <c r="U43" s="49"/>
    </row>
    <row r="44" spans="1:21" s="31" customFormat="1" ht="16.5">
      <c r="A44" s="40"/>
      <c r="B44" s="42" t="s">
        <v>8</v>
      </c>
      <c r="C44" s="86"/>
      <c r="D44" s="86"/>
      <c r="E44" s="83"/>
      <c r="F44" s="86"/>
      <c r="G44" s="86"/>
      <c r="H44" s="83"/>
      <c r="I44" s="86"/>
      <c r="J44" s="86"/>
      <c r="K44" s="83"/>
      <c r="L44" s="86"/>
      <c r="M44" s="86"/>
      <c r="N44" s="83"/>
      <c r="O44" s="86"/>
      <c r="P44" s="86"/>
      <c r="Q44" s="83"/>
      <c r="R44" s="86"/>
      <c r="S44" s="86"/>
      <c r="T44" s="83"/>
      <c r="U44" s="40"/>
    </row>
    <row r="45" spans="1:21" s="52" customFormat="1" ht="16.5">
      <c r="A45" s="49"/>
      <c r="B45" s="124" t="s">
        <v>0</v>
      </c>
      <c r="C45" s="83">
        <v>1571</v>
      </c>
      <c r="D45" s="83">
        <v>2868</v>
      </c>
      <c r="E45" s="83">
        <v>4439</v>
      </c>
      <c r="F45" s="83">
        <v>17512</v>
      </c>
      <c r="G45" s="83">
        <v>18912</v>
      </c>
      <c r="H45" s="83">
        <v>36424</v>
      </c>
      <c r="I45" s="83">
        <v>256</v>
      </c>
      <c r="J45" s="83">
        <v>3671</v>
      </c>
      <c r="K45" s="83">
        <v>3927</v>
      </c>
      <c r="L45" s="83">
        <v>212</v>
      </c>
      <c r="M45" s="83">
        <v>576</v>
      </c>
      <c r="N45" s="83">
        <v>788</v>
      </c>
      <c r="O45" s="83">
        <v>14270</v>
      </c>
      <c r="P45" s="83">
        <v>27338</v>
      </c>
      <c r="Q45" s="83">
        <v>41608</v>
      </c>
      <c r="R45" s="83">
        <v>83</v>
      </c>
      <c r="S45" s="83">
        <v>19</v>
      </c>
      <c r="T45" s="83">
        <v>102</v>
      </c>
      <c r="U45" s="49"/>
    </row>
    <row r="46" spans="1:21" s="52" customFormat="1" ht="16.5">
      <c r="A46" s="49"/>
      <c r="B46" s="124" t="s">
        <v>47</v>
      </c>
      <c r="C46" s="83">
        <v>215</v>
      </c>
      <c r="D46" s="83">
        <v>588</v>
      </c>
      <c r="E46" s="83">
        <v>803</v>
      </c>
      <c r="F46" s="83">
        <v>918</v>
      </c>
      <c r="G46" s="83">
        <v>1152</v>
      </c>
      <c r="H46" s="83">
        <v>2070</v>
      </c>
      <c r="I46" s="83">
        <v>48</v>
      </c>
      <c r="J46" s="83">
        <v>530</v>
      </c>
      <c r="K46" s="83">
        <v>578</v>
      </c>
      <c r="L46" s="83">
        <v>29</v>
      </c>
      <c r="M46" s="83">
        <v>92</v>
      </c>
      <c r="N46" s="83">
        <v>121</v>
      </c>
      <c r="O46" s="83">
        <v>0</v>
      </c>
      <c r="P46" s="83">
        <v>0</v>
      </c>
      <c r="Q46" s="83">
        <v>0</v>
      </c>
      <c r="R46" s="83">
        <v>674</v>
      </c>
      <c r="S46" s="83">
        <v>143</v>
      </c>
      <c r="T46" s="83">
        <v>817</v>
      </c>
      <c r="U46" s="49"/>
    </row>
    <row r="47" spans="1:21" s="94" customFormat="1" ht="17.25" thickBot="1">
      <c r="A47" s="92"/>
      <c r="B47" s="125" t="s">
        <v>1</v>
      </c>
      <c r="C47" s="93">
        <v>1786</v>
      </c>
      <c r="D47" s="93">
        <v>3456</v>
      </c>
      <c r="E47" s="93">
        <v>5242</v>
      </c>
      <c r="F47" s="93">
        <v>18430</v>
      </c>
      <c r="G47" s="93">
        <v>20064</v>
      </c>
      <c r="H47" s="93">
        <v>38494</v>
      </c>
      <c r="I47" s="93">
        <v>304</v>
      </c>
      <c r="J47" s="93">
        <v>4201</v>
      </c>
      <c r="K47" s="93">
        <v>4505</v>
      </c>
      <c r="L47" s="93">
        <v>241</v>
      </c>
      <c r="M47" s="93">
        <v>668</v>
      </c>
      <c r="N47" s="93">
        <v>909</v>
      </c>
      <c r="O47" s="93">
        <v>14270</v>
      </c>
      <c r="P47" s="93">
        <v>27338</v>
      </c>
      <c r="Q47" s="93">
        <v>41608</v>
      </c>
      <c r="R47" s="93">
        <v>757</v>
      </c>
      <c r="S47" s="93">
        <v>162</v>
      </c>
      <c r="T47" s="93">
        <v>919</v>
      </c>
      <c r="U47" s="92"/>
    </row>
    <row r="48" spans="1:21" s="31" customFormat="1" ht="16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s="31" customFormat="1" ht="16.5">
      <c r="A49" s="40"/>
      <c r="B49" s="294" t="s">
        <v>150</v>
      </c>
      <c r="C49" s="294"/>
      <c r="D49" s="294"/>
      <c r="E49" s="294"/>
      <c r="F49" s="294"/>
      <c r="G49" s="294"/>
      <c r="H49" s="294"/>
      <c r="I49" s="294"/>
      <c r="J49" s="294"/>
      <c r="K49" s="294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s="31" customFormat="1" ht="16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95"/>
      <c r="M50" s="40"/>
      <c r="N50" s="40"/>
      <c r="O50" s="95"/>
      <c r="P50" s="40"/>
      <c r="Q50" s="40"/>
      <c r="R50" s="40"/>
      <c r="S50" s="40"/>
      <c r="T50" s="40"/>
      <c r="U50" s="40"/>
    </row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96" customFormat="1" ht="12"/>
    <row r="58" s="96" customFormat="1" ht="12"/>
    <row r="59" s="96" customFormat="1" ht="12"/>
    <row r="60" s="96" customFormat="1" ht="12"/>
    <row r="61" s="96" customFormat="1" ht="12"/>
    <row r="62" s="96" customFormat="1" ht="12"/>
    <row r="63" s="96" customFormat="1" ht="12"/>
    <row r="64" s="96" customFormat="1" ht="12"/>
  </sheetData>
  <sheetProtection/>
  <mergeCells count="10">
    <mergeCell ref="B9:O9"/>
    <mergeCell ref="O10:Q10"/>
    <mergeCell ref="R10:T10"/>
    <mergeCell ref="B10:B11"/>
    <mergeCell ref="B49:H49"/>
    <mergeCell ref="I49:K49"/>
    <mergeCell ref="L10:N10"/>
    <mergeCell ref="I10:K10"/>
    <mergeCell ref="F10:H10"/>
    <mergeCell ref="C10:E10"/>
  </mergeCells>
  <hyperlinks>
    <hyperlink ref="R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2" r:id="rId3"/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="87" zoomScaleNormal="87" zoomScalePageLayoutView="0" workbookViewId="0" topLeftCell="A16">
      <selection activeCell="B16" sqref="B1:B16384"/>
    </sheetView>
  </sheetViews>
  <sheetFormatPr defaultColWidth="11.421875" defaultRowHeight="12.75"/>
  <cols>
    <col min="1" max="1" width="3.421875" style="1" customWidth="1"/>
    <col min="2" max="2" width="40.7109375" style="1" customWidth="1"/>
    <col min="3" max="11" width="11.42187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39" t="s">
        <v>22</v>
      </c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.7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9.75" customHeight="1" thickBot="1">
      <c r="A9" s="22"/>
      <c r="B9" s="57" t="s">
        <v>226</v>
      </c>
      <c r="C9" s="57"/>
      <c r="D9" s="57"/>
      <c r="E9" s="57"/>
      <c r="F9" s="57"/>
      <c r="G9" s="57"/>
      <c r="H9" s="57"/>
      <c r="I9" s="57"/>
      <c r="J9" s="57"/>
      <c r="K9" s="57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2" s="60" customFormat="1" ht="16.5">
      <c r="B11" s="61" t="s">
        <v>52</v>
      </c>
      <c r="C11" s="82">
        <v>266</v>
      </c>
      <c r="D11" s="82">
        <v>905</v>
      </c>
      <c r="E11" s="82">
        <v>548</v>
      </c>
      <c r="F11" s="82">
        <v>1252</v>
      </c>
      <c r="G11" s="82">
        <v>193</v>
      </c>
      <c r="H11" s="82">
        <v>408</v>
      </c>
      <c r="I11" s="82">
        <v>672</v>
      </c>
      <c r="J11" s="82">
        <v>998</v>
      </c>
      <c r="K11" s="83">
        <v>5242</v>
      </c>
      <c r="L11" s="84"/>
    </row>
    <row r="12" spans="2:12" s="31" customFormat="1" ht="16.5">
      <c r="B12" s="63" t="s">
        <v>53</v>
      </c>
      <c r="C12" s="85">
        <v>0</v>
      </c>
      <c r="D12" s="85">
        <v>24</v>
      </c>
      <c r="E12" s="85">
        <v>42</v>
      </c>
      <c r="F12" s="85">
        <v>147</v>
      </c>
      <c r="G12" s="85">
        <v>24</v>
      </c>
      <c r="H12" s="85">
        <v>52</v>
      </c>
      <c r="I12" s="85">
        <v>42</v>
      </c>
      <c r="J12" s="85">
        <v>101</v>
      </c>
      <c r="K12" s="83">
        <v>432</v>
      </c>
      <c r="L12" s="40"/>
    </row>
    <row r="13" spans="2:12" s="31" customFormat="1" ht="16.5">
      <c r="B13" s="63" t="s">
        <v>54</v>
      </c>
      <c r="C13" s="85">
        <v>200</v>
      </c>
      <c r="D13" s="85">
        <v>688</v>
      </c>
      <c r="E13" s="85">
        <v>371</v>
      </c>
      <c r="F13" s="85">
        <v>504</v>
      </c>
      <c r="G13" s="85">
        <v>141</v>
      </c>
      <c r="H13" s="85">
        <v>277</v>
      </c>
      <c r="I13" s="85">
        <v>353</v>
      </c>
      <c r="J13" s="85">
        <v>462</v>
      </c>
      <c r="K13" s="83">
        <v>2996</v>
      </c>
      <c r="L13" s="40"/>
    </row>
    <row r="14" spans="2:12" s="31" customFormat="1" ht="16.5">
      <c r="B14" s="63" t="s">
        <v>55</v>
      </c>
      <c r="C14" s="86">
        <v>66</v>
      </c>
      <c r="D14" s="86">
        <v>193</v>
      </c>
      <c r="E14" s="86">
        <v>135</v>
      </c>
      <c r="F14" s="86">
        <v>575</v>
      </c>
      <c r="G14" s="86">
        <v>28</v>
      </c>
      <c r="H14" s="86">
        <v>79</v>
      </c>
      <c r="I14" s="86">
        <v>277</v>
      </c>
      <c r="J14" s="86">
        <v>435</v>
      </c>
      <c r="K14" s="83">
        <v>1788</v>
      </c>
      <c r="L14" s="40"/>
    </row>
    <row r="15" spans="2:12" s="31" customFormat="1" ht="16.5">
      <c r="B15" s="128" t="s">
        <v>56</v>
      </c>
      <c r="C15" s="126">
        <v>0</v>
      </c>
      <c r="D15" s="126">
        <v>0</v>
      </c>
      <c r="E15" s="126">
        <v>0</v>
      </c>
      <c r="F15" s="126">
        <v>26</v>
      </c>
      <c r="G15" s="126">
        <v>0</v>
      </c>
      <c r="H15" s="126">
        <v>0</v>
      </c>
      <c r="I15" s="126">
        <v>0</v>
      </c>
      <c r="J15" s="126">
        <v>0</v>
      </c>
      <c r="K15" s="127">
        <v>26</v>
      </c>
      <c r="L15" s="40"/>
    </row>
    <row r="16" spans="2:12" s="60" customFormat="1" ht="16.5">
      <c r="B16" s="61" t="s">
        <v>44</v>
      </c>
      <c r="C16" s="83">
        <v>3204</v>
      </c>
      <c r="D16" s="83">
        <v>4018</v>
      </c>
      <c r="E16" s="83">
        <v>5387</v>
      </c>
      <c r="F16" s="83">
        <v>4323</v>
      </c>
      <c r="G16" s="83">
        <v>1976</v>
      </c>
      <c r="H16" s="83">
        <v>4128</v>
      </c>
      <c r="I16" s="83">
        <v>6832</v>
      </c>
      <c r="J16" s="83">
        <v>8626</v>
      </c>
      <c r="K16" s="83">
        <v>38494</v>
      </c>
      <c r="L16" s="84"/>
    </row>
    <row r="17" spans="2:12" s="31" customFormat="1" ht="16.5">
      <c r="B17" s="63" t="s">
        <v>57</v>
      </c>
      <c r="C17" s="86">
        <v>1357</v>
      </c>
      <c r="D17" s="86">
        <v>2041</v>
      </c>
      <c r="E17" s="86">
        <v>1701</v>
      </c>
      <c r="F17" s="86">
        <v>1546</v>
      </c>
      <c r="G17" s="86">
        <v>955</v>
      </c>
      <c r="H17" s="86">
        <v>1816</v>
      </c>
      <c r="I17" s="86">
        <v>3045</v>
      </c>
      <c r="J17" s="86">
        <v>2907</v>
      </c>
      <c r="K17" s="83">
        <v>15368</v>
      </c>
      <c r="L17" s="40"/>
    </row>
    <row r="18" spans="2:12" s="31" customFormat="1" ht="16.5">
      <c r="B18" s="63" t="s">
        <v>58</v>
      </c>
      <c r="C18" s="86">
        <v>809</v>
      </c>
      <c r="D18" s="86">
        <v>1058</v>
      </c>
      <c r="E18" s="86">
        <v>1191</v>
      </c>
      <c r="F18" s="86">
        <v>1432</v>
      </c>
      <c r="G18" s="86">
        <v>505</v>
      </c>
      <c r="H18" s="86">
        <v>1181</v>
      </c>
      <c r="I18" s="86">
        <v>1870</v>
      </c>
      <c r="J18" s="86">
        <v>1892</v>
      </c>
      <c r="K18" s="83">
        <v>9938</v>
      </c>
      <c r="L18" s="40"/>
    </row>
    <row r="19" spans="2:12" s="31" customFormat="1" ht="16.5">
      <c r="B19" s="63" t="s">
        <v>59</v>
      </c>
      <c r="C19" s="86">
        <v>0</v>
      </c>
      <c r="D19" s="86">
        <v>0</v>
      </c>
      <c r="E19" s="86">
        <v>397</v>
      </c>
      <c r="F19" s="86">
        <v>430</v>
      </c>
      <c r="G19" s="86">
        <v>0</v>
      </c>
      <c r="H19" s="86">
        <v>210</v>
      </c>
      <c r="I19" s="86">
        <v>366</v>
      </c>
      <c r="J19" s="86">
        <v>571</v>
      </c>
      <c r="K19" s="83">
        <v>1974</v>
      </c>
      <c r="L19" s="40"/>
    </row>
    <row r="20" spans="2:12" s="31" customFormat="1" ht="16.5">
      <c r="B20" s="128" t="s">
        <v>60</v>
      </c>
      <c r="C20" s="126">
        <v>1038</v>
      </c>
      <c r="D20" s="126">
        <v>919</v>
      </c>
      <c r="E20" s="126">
        <v>2098</v>
      </c>
      <c r="F20" s="126">
        <v>915</v>
      </c>
      <c r="G20" s="126">
        <v>516</v>
      </c>
      <c r="H20" s="126">
        <v>921</v>
      </c>
      <c r="I20" s="126">
        <v>1551</v>
      </c>
      <c r="J20" s="126">
        <v>3256</v>
      </c>
      <c r="K20" s="127">
        <v>11214</v>
      </c>
      <c r="L20" s="40"/>
    </row>
    <row r="21" spans="2:12" s="60" customFormat="1" ht="16.5">
      <c r="B21" s="61" t="s">
        <v>45</v>
      </c>
      <c r="C21" s="83">
        <v>344</v>
      </c>
      <c r="D21" s="83">
        <v>442</v>
      </c>
      <c r="E21" s="83">
        <v>524</v>
      </c>
      <c r="F21" s="83">
        <v>723</v>
      </c>
      <c r="G21" s="83">
        <v>0</v>
      </c>
      <c r="H21" s="83">
        <v>173</v>
      </c>
      <c r="I21" s="83">
        <v>1448</v>
      </c>
      <c r="J21" s="83">
        <v>851</v>
      </c>
      <c r="K21" s="83">
        <v>4505</v>
      </c>
      <c r="L21" s="84"/>
    </row>
    <row r="22" spans="2:12" s="31" customFormat="1" ht="16.5">
      <c r="B22" s="63" t="s">
        <v>57</v>
      </c>
      <c r="C22" s="86">
        <v>193</v>
      </c>
      <c r="D22" s="86">
        <v>166</v>
      </c>
      <c r="E22" s="86">
        <v>206</v>
      </c>
      <c r="F22" s="86">
        <v>329</v>
      </c>
      <c r="G22" s="86">
        <v>0</v>
      </c>
      <c r="H22" s="86">
        <v>59</v>
      </c>
      <c r="I22" s="86">
        <v>543</v>
      </c>
      <c r="J22" s="86">
        <v>277</v>
      </c>
      <c r="K22" s="83">
        <v>1773</v>
      </c>
      <c r="L22" s="40"/>
    </row>
    <row r="23" spans="2:12" s="31" customFormat="1" ht="16.5">
      <c r="B23" s="63" t="s">
        <v>58</v>
      </c>
      <c r="C23" s="86">
        <v>151</v>
      </c>
      <c r="D23" s="86">
        <v>191</v>
      </c>
      <c r="E23" s="86">
        <v>215</v>
      </c>
      <c r="F23" s="86">
        <v>317</v>
      </c>
      <c r="G23" s="86">
        <v>0</v>
      </c>
      <c r="H23" s="86">
        <v>0</v>
      </c>
      <c r="I23" s="86">
        <v>348</v>
      </c>
      <c r="J23" s="86">
        <v>437</v>
      </c>
      <c r="K23" s="83">
        <v>1659</v>
      </c>
      <c r="L23" s="40"/>
    </row>
    <row r="24" spans="2:12" s="31" customFormat="1" ht="16.5">
      <c r="B24" s="63" t="s">
        <v>59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206</v>
      </c>
      <c r="J24" s="86">
        <v>0</v>
      </c>
      <c r="K24" s="83">
        <v>206</v>
      </c>
      <c r="L24" s="40"/>
    </row>
    <row r="25" spans="2:12" s="31" customFormat="1" ht="16.5">
      <c r="B25" s="128" t="s">
        <v>60</v>
      </c>
      <c r="C25" s="126">
        <v>0</v>
      </c>
      <c r="D25" s="126">
        <v>85</v>
      </c>
      <c r="E25" s="126">
        <v>103</v>
      </c>
      <c r="F25" s="126">
        <v>77</v>
      </c>
      <c r="G25" s="126">
        <v>0</v>
      </c>
      <c r="H25" s="126">
        <v>114</v>
      </c>
      <c r="I25" s="126">
        <v>351</v>
      </c>
      <c r="J25" s="126">
        <v>137</v>
      </c>
      <c r="K25" s="127">
        <v>867</v>
      </c>
      <c r="L25" s="40"/>
    </row>
    <row r="26" spans="2:12" s="60" customFormat="1" ht="16.5">
      <c r="B26" s="130" t="s">
        <v>61</v>
      </c>
      <c r="C26" s="131">
        <v>0</v>
      </c>
      <c r="D26" s="131">
        <v>0</v>
      </c>
      <c r="E26" s="131">
        <v>192</v>
      </c>
      <c r="F26" s="131">
        <v>0</v>
      </c>
      <c r="G26" s="131">
        <v>0</v>
      </c>
      <c r="H26" s="131">
        <v>0</v>
      </c>
      <c r="I26" s="131">
        <v>459</v>
      </c>
      <c r="J26" s="131">
        <v>258</v>
      </c>
      <c r="K26" s="131">
        <v>909</v>
      </c>
      <c r="L26" s="84"/>
    </row>
    <row r="27" spans="2:12" s="60" customFormat="1" ht="16.5">
      <c r="B27" s="61" t="s">
        <v>49</v>
      </c>
      <c r="C27" s="83">
        <v>3955</v>
      </c>
      <c r="D27" s="83">
        <v>7958</v>
      </c>
      <c r="E27" s="83">
        <v>2657</v>
      </c>
      <c r="F27" s="83">
        <v>4225</v>
      </c>
      <c r="G27" s="83">
        <v>2352</v>
      </c>
      <c r="H27" s="83">
        <v>2521</v>
      </c>
      <c r="I27" s="83">
        <v>11459</v>
      </c>
      <c r="J27" s="83">
        <v>6481</v>
      </c>
      <c r="K27" s="83">
        <v>41608</v>
      </c>
      <c r="L27" s="84"/>
    </row>
    <row r="28" spans="2:12" s="31" customFormat="1" ht="16.5">
      <c r="B28" s="63" t="s">
        <v>152</v>
      </c>
      <c r="C28" s="86">
        <v>1342</v>
      </c>
      <c r="D28" s="86">
        <v>2221</v>
      </c>
      <c r="E28" s="86">
        <v>796</v>
      </c>
      <c r="F28" s="86">
        <v>1133</v>
      </c>
      <c r="G28" s="86">
        <v>845</v>
      </c>
      <c r="H28" s="86">
        <v>683</v>
      </c>
      <c r="I28" s="86">
        <v>3845</v>
      </c>
      <c r="J28" s="86">
        <v>1860</v>
      </c>
      <c r="K28" s="83">
        <v>12725</v>
      </c>
      <c r="L28" s="40"/>
    </row>
    <row r="29" spans="2:12" s="31" customFormat="1" ht="16.5">
      <c r="B29" s="63" t="s">
        <v>153</v>
      </c>
      <c r="C29" s="86">
        <v>1446</v>
      </c>
      <c r="D29" s="86">
        <v>2553</v>
      </c>
      <c r="E29" s="86">
        <v>1162</v>
      </c>
      <c r="F29" s="86">
        <v>1604</v>
      </c>
      <c r="G29" s="86">
        <v>875</v>
      </c>
      <c r="H29" s="86">
        <v>1007</v>
      </c>
      <c r="I29" s="86">
        <v>3900</v>
      </c>
      <c r="J29" s="86">
        <v>2250</v>
      </c>
      <c r="K29" s="83">
        <v>14797</v>
      </c>
      <c r="L29" s="40"/>
    </row>
    <row r="30" spans="2:12" s="31" customFormat="1" ht="16.5">
      <c r="B30" s="87" t="s">
        <v>154</v>
      </c>
      <c r="C30" s="86">
        <v>448</v>
      </c>
      <c r="D30" s="86">
        <v>629</v>
      </c>
      <c r="E30" s="86">
        <v>378</v>
      </c>
      <c r="F30" s="86">
        <v>546</v>
      </c>
      <c r="G30" s="86">
        <v>232</v>
      </c>
      <c r="H30" s="86">
        <v>310</v>
      </c>
      <c r="I30" s="86">
        <v>1165</v>
      </c>
      <c r="J30" s="86">
        <v>624</v>
      </c>
      <c r="K30" s="83">
        <v>4332</v>
      </c>
      <c r="L30" s="40"/>
    </row>
    <row r="31" spans="2:12" s="31" customFormat="1" ht="16.5">
      <c r="B31" s="63" t="s">
        <v>155</v>
      </c>
      <c r="C31" s="86">
        <v>167</v>
      </c>
      <c r="D31" s="86">
        <v>971</v>
      </c>
      <c r="E31" s="86">
        <v>155</v>
      </c>
      <c r="F31" s="86">
        <v>477</v>
      </c>
      <c r="G31" s="86">
        <v>150</v>
      </c>
      <c r="H31" s="86">
        <v>180</v>
      </c>
      <c r="I31" s="86">
        <v>1110</v>
      </c>
      <c r="J31" s="86">
        <v>682</v>
      </c>
      <c r="K31" s="83">
        <v>3892</v>
      </c>
      <c r="L31" s="40"/>
    </row>
    <row r="32" spans="2:12" s="31" customFormat="1" ht="16.5">
      <c r="B32" s="63" t="s">
        <v>156</v>
      </c>
      <c r="C32" s="86">
        <v>487</v>
      </c>
      <c r="D32" s="86">
        <v>1254</v>
      </c>
      <c r="E32" s="86">
        <v>132</v>
      </c>
      <c r="F32" s="86">
        <v>408</v>
      </c>
      <c r="G32" s="86">
        <v>194</v>
      </c>
      <c r="H32" s="86">
        <v>312</v>
      </c>
      <c r="I32" s="86">
        <v>1322</v>
      </c>
      <c r="J32" s="86">
        <v>696</v>
      </c>
      <c r="K32" s="83">
        <v>4805</v>
      </c>
      <c r="L32" s="40"/>
    </row>
    <row r="33" spans="2:12" s="31" customFormat="1" ht="16.5">
      <c r="B33" s="63" t="s">
        <v>157</v>
      </c>
      <c r="C33" s="86">
        <v>65</v>
      </c>
      <c r="D33" s="86">
        <v>330</v>
      </c>
      <c r="E33" s="86">
        <v>34</v>
      </c>
      <c r="F33" s="86">
        <v>57</v>
      </c>
      <c r="G33" s="86">
        <v>56</v>
      </c>
      <c r="H33" s="86">
        <v>29</v>
      </c>
      <c r="I33" s="86">
        <v>117</v>
      </c>
      <c r="J33" s="86">
        <v>369</v>
      </c>
      <c r="K33" s="83">
        <v>1057</v>
      </c>
      <c r="L33" s="40"/>
    </row>
    <row r="34" spans="2:12" s="60" customFormat="1" ht="16.5">
      <c r="B34" s="149" t="s">
        <v>68</v>
      </c>
      <c r="C34" s="150">
        <v>90</v>
      </c>
      <c r="D34" s="150">
        <v>102</v>
      </c>
      <c r="E34" s="150">
        <v>7</v>
      </c>
      <c r="F34" s="150">
        <v>418</v>
      </c>
      <c r="G34" s="150">
        <v>49</v>
      </c>
      <c r="H34" s="150">
        <v>0</v>
      </c>
      <c r="I34" s="150">
        <v>121</v>
      </c>
      <c r="J34" s="150">
        <v>132</v>
      </c>
      <c r="K34" s="150">
        <v>919</v>
      </c>
      <c r="L34" s="84"/>
    </row>
    <row r="35" spans="2:12" s="31" customFormat="1" ht="16.5">
      <c r="B35" s="63" t="s">
        <v>69</v>
      </c>
      <c r="C35" s="86">
        <v>84</v>
      </c>
      <c r="D35" s="86">
        <v>102</v>
      </c>
      <c r="E35" s="86">
        <v>7</v>
      </c>
      <c r="F35" s="86">
        <v>408</v>
      </c>
      <c r="G35" s="86">
        <v>49</v>
      </c>
      <c r="H35" s="86">
        <v>0</v>
      </c>
      <c r="I35" s="86">
        <v>121</v>
      </c>
      <c r="J35" s="86">
        <v>131</v>
      </c>
      <c r="K35" s="83">
        <v>902</v>
      </c>
      <c r="L35" s="40"/>
    </row>
    <row r="36" spans="2:12" s="31" customFormat="1" ht="16.5">
      <c r="B36" s="128" t="s">
        <v>70</v>
      </c>
      <c r="C36" s="126">
        <v>6</v>
      </c>
      <c r="D36" s="126">
        <v>0</v>
      </c>
      <c r="E36" s="126">
        <v>0</v>
      </c>
      <c r="F36" s="126">
        <v>10</v>
      </c>
      <c r="G36" s="126">
        <v>0</v>
      </c>
      <c r="H36" s="126">
        <v>0</v>
      </c>
      <c r="I36" s="126">
        <v>0</v>
      </c>
      <c r="J36" s="126">
        <v>1</v>
      </c>
      <c r="K36" s="127">
        <v>17</v>
      </c>
      <c r="L36" s="40"/>
    </row>
    <row r="37" spans="2:11" s="61" customFormat="1" ht="17.25" thickBot="1">
      <c r="B37" s="114" t="s">
        <v>1</v>
      </c>
      <c r="C37" s="81">
        <v>7859</v>
      </c>
      <c r="D37" s="81">
        <v>9969</v>
      </c>
      <c r="E37" s="81">
        <v>5605</v>
      </c>
      <c r="F37" s="81">
        <v>6913</v>
      </c>
      <c r="G37" s="81">
        <v>3110</v>
      </c>
      <c r="H37" s="81">
        <v>3964</v>
      </c>
      <c r="I37" s="81">
        <v>14613</v>
      </c>
      <c r="J37" s="81">
        <v>11262</v>
      </c>
      <c r="K37" s="81">
        <v>91677</v>
      </c>
    </row>
    <row r="38" s="31" customFormat="1" ht="16.5"/>
    <row r="39" spans="2:6" s="31" customFormat="1" ht="16.5">
      <c r="B39" s="325" t="s">
        <v>150</v>
      </c>
      <c r="C39" s="325"/>
      <c r="D39" s="325"/>
      <c r="E39" s="325"/>
      <c r="F39" s="325"/>
    </row>
    <row r="40" s="31" customFormat="1" ht="16.5">
      <c r="B40" s="30"/>
    </row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</sheetData>
  <sheetProtection/>
  <mergeCells count="1">
    <mergeCell ref="B39:F39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PageLayoutView="0" workbookViewId="0" topLeftCell="A1">
      <selection activeCell="B1" sqref="B1:B16384"/>
    </sheetView>
  </sheetViews>
  <sheetFormatPr defaultColWidth="11.421875" defaultRowHeight="12.75"/>
  <cols>
    <col min="1" max="1" width="3.421875" style="1" customWidth="1"/>
    <col min="2" max="2" width="40.7109375" style="1" customWidth="1"/>
    <col min="3" max="11" width="9.71093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8" customHeight="1"/>
    <row r="5" spans="1:12" s="19" customFormat="1" ht="18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39" t="s">
        <v>22</v>
      </c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3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29.25" customHeight="1" thickBot="1">
      <c r="A9" s="22"/>
      <c r="B9" s="57" t="s">
        <v>225</v>
      </c>
      <c r="C9" s="57"/>
      <c r="D9" s="57"/>
      <c r="E9" s="57"/>
      <c r="F9" s="57"/>
      <c r="G9" s="57"/>
      <c r="H9" s="57"/>
      <c r="I9" s="57"/>
      <c r="J9" s="57"/>
      <c r="K9" s="57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3" s="60" customFormat="1" ht="16.5">
      <c r="B11" s="61" t="s">
        <v>52</v>
      </c>
      <c r="C11" s="82">
        <v>79</v>
      </c>
      <c r="D11" s="82">
        <v>293</v>
      </c>
      <c r="E11" s="82">
        <v>231</v>
      </c>
      <c r="F11" s="82">
        <v>421</v>
      </c>
      <c r="G11" s="82">
        <v>87</v>
      </c>
      <c r="H11" s="82">
        <v>174</v>
      </c>
      <c r="I11" s="82">
        <v>196</v>
      </c>
      <c r="J11" s="82">
        <v>305</v>
      </c>
      <c r="K11" s="83">
        <v>1786</v>
      </c>
      <c r="L11" s="84"/>
      <c r="M11" s="88"/>
    </row>
    <row r="12" spans="2:12" s="31" customFormat="1" ht="16.5">
      <c r="B12" s="63" t="s">
        <v>53</v>
      </c>
      <c r="C12" s="85"/>
      <c r="D12" s="85">
        <v>6</v>
      </c>
      <c r="E12" s="85">
        <v>20</v>
      </c>
      <c r="F12" s="85">
        <v>63</v>
      </c>
      <c r="G12" s="85">
        <v>9</v>
      </c>
      <c r="H12" s="85">
        <v>22</v>
      </c>
      <c r="I12" s="85">
        <v>22</v>
      </c>
      <c r="J12" s="85">
        <v>38</v>
      </c>
      <c r="K12" s="83">
        <v>180</v>
      </c>
      <c r="L12" s="40"/>
    </row>
    <row r="13" spans="2:12" s="31" customFormat="1" ht="16.5">
      <c r="B13" s="63" t="s">
        <v>54</v>
      </c>
      <c r="C13" s="85">
        <v>65</v>
      </c>
      <c r="D13" s="85">
        <v>243</v>
      </c>
      <c r="E13" s="85">
        <v>162</v>
      </c>
      <c r="F13" s="85">
        <v>186</v>
      </c>
      <c r="G13" s="85">
        <v>68</v>
      </c>
      <c r="H13" s="85">
        <v>125</v>
      </c>
      <c r="I13" s="85">
        <v>90</v>
      </c>
      <c r="J13" s="85">
        <v>169</v>
      </c>
      <c r="K13" s="83">
        <v>1108</v>
      </c>
      <c r="L13" s="40"/>
    </row>
    <row r="14" spans="2:12" s="31" customFormat="1" ht="16.5">
      <c r="B14" s="63" t="s">
        <v>55</v>
      </c>
      <c r="C14" s="86">
        <v>14</v>
      </c>
      <c r="D14" s="86">
        <v>44</v>
      </c>
      <c r="E14" s="86">
        <v>49</v>
      </c>
      <c r="F14" s="86">
        <v>162</v>
      </c>
      <c r="G14" s="86">
        <v>10</v>
      </c>
      <c r="H14" s="86">
        <v>27</v>
      </c>
      <c r="I14" s="86">
        <v>84</v>
      </c>
      <c r="J14" s="86">
        <v>98</v>
      </c>
      <c r="K14" s="83">
        <v>488</v>
      </c>
      <c r="L14" s="40"/>
    </row>
    <row r="15" spans="2:12" s="31" customFormat="1" ht="16.5">
      <c r="B15" s="128" t="s">
        <v>56</v>
      </c>
      <c r="C15" s="126"/>
      <c r="D15" s="126"/>
      <c r="E15" s="126"/>
      <c r="F15" s="126">
        <v>10</v>
      </c>
      <c r="G15" s="126"/>
      <c r="H15" s="126"/>
      <c r="I15" s="126"/>
      <c r="J15" s="126"/>
      <c r="K15" s="127">
        <v>10</v>
      </c>
      <c r="L15" s="40"/>
    </row>
    <row r="16" spans="2:12" s="60" customFormat="1" ht="16.5">
      <c r="B16" s="61" t="s">
        <v>44</v>
      </c>
      <c r="C16" s="83">
        <v>1463</v>
      </c>
      <c r="D16" s="83">
        <v>1896</v>
      </c>
      <c r="E16" s="83">
        <v>2675</v>
      </c>
      <c r="F16" s="83">
        <v>1976</v>
      </c>
      <c r="G16" s="83">
        <v>1017</v>
      </c>
      <c r="H16" s="83">
        <v>1975</v>
      </c>
      <c r="I16" s="83">
        <v>3152</v>
      </c>
      <c r="J16" s="83">
        <v>4276</v>
      </c>
      <c r="K16" s="83">
        <v>18430</v>
      </c>
      <c r="L16" s="84"/>
    </row>
    <row r="17" spans="2:12" s="31" customFormat="1" ht="16.5">
      <c r="B17" s="63" t="s">
        <v>57</v>
      </c>
      <c r="C17" s="86">
        <v>610</v>
      </c>
      <c r="D17" s="86">
        <v>954</v>
      </c>
      <c r="E17" s="86">
        <v>823</v>
      </c>
      <c r="F17" s="86">
        <v>704</v>
      </c>
      <c r="G17" s="86">
        <v>449</v>
      </c>
      <c r="H17" s="86">
        <v>850</v>
      </c>
      <c r="I17" s="86">
        <v>1388</v>
      </c>
      <c r="J17" s="86">
        <v>1333</v>
      </c>
      <c r="K17" s="83">
        <v>7111</v>
      </c>
      <c r="L17" s="40"/>
    </row>
    <row r="18" spans="2:12" s="31" customFormat="1" ht="16.5">
      <c r="B18" s="63" t="s">
        <v>58</v>
      </c>
      <c r="C18" s="86">
        <v>382</v>
      </c>
      <c r="D18" s="86">
        <v>534</v>
      </c>
      <c r="E18" s="86">
        <v>575</v>
      </c>
      <c r="F18" s="86">
        <v>660</v>
      </c>
      <c r="G18" s="86">
        <v>273</v>
      </c>
      <c r="H18" s="86">
        <v>566</v>
      </c>
      <c r="I18" s="86">
        <v>838</v>
      </c>
      <c r="J18" s="86">
        <v>926</v>
      </c>
      <c r="K18" s="83">
        <v>4754</v>
      </c>
      <c r="L18" s="40"/>
    </row>
    <row r="19" spans="2:12" s="31" customFormat="1" ht="16.5">
      <c r="B19" s="63" t="s">
        <v>59</v>
      </c>
      <c r="C19" s="86"/>
      <c r="D19" s="86"/>
      <c r="E19" s="86">
        <v>231</v>
      </c>
      <c r="F19" s="86">
        <v>200</v>
      </c>
      <c r="G19" s="86"/>
      <c r="H19" s="86">
        <v>133</v>
      </c>
      <c r="I19" s="86">
        <v>220</v>
      </c>
      <c r="J19" s="86">
        <v>333</v>
      </c>
      <c r="K19" s="83">
        <v>1117</v>
      </c>
      <c r="L19" s="40"/>
    </row>
    <row r="20" spans="2:12" s="31" customFormat="1" ht="16.5">
      <c r="B20" s="128" t="s">
        <v>60</v>
      </c>
      <c r="C20" s="126">
        <v>471</v>
      </c>
      <c r="D20" s="126">
        <v>408</v>
      </c>
      <c r="E20" s="126">
        <v>1046</v>
      </c>
      <c r="F20" s="126">
        <v>412</v>
      </c>
      <c r="G20" s="126">
        <v>295</v>
      </c>
      <c r="H20" s="126">
        <v>426</v>
      </c>
      <c r="I20" s="126">
        <v>706</v>
      </c>
      <c r="J20" s="126">
        <v>1684</v>
      </c>
      <c r="K20" s="127">
        <v>5448</v>
      </c>
      <c r="L20" s="40"/>
    </row>
    <row r="21" spans="2:12" s="60" customFormat="1" ht="16.5">
      <c r="B21" s="61" t="s">
        <v>45</v>
      </c>
      <c r="C21" s="83">
        <v>21</v>
      </c>
      <c r="D21" s="83">
        <v>19</v>
      </c>
      <c r="E21" s="83">
        <v>37</v>
      </c>
      <c r="F21" s="83">
        <v>46</v>
      </c>
      <c r="G21" s="83">
        <v>0</v>
      </c>
      <c r="H21" s="83">
        <v>3</v>
      </c>
      <c r="I21" s="83">
        <v>101</v>
      </c>
      <c r="J21" s="83">
        <v>77</v>
      </c>
      <c r="K21" s="83">
        <v>304</v>
      </c>
      <c r="L21" s="84"/>
    </row>
    <row r="22" spans="2:12" s="31" customFormat="1" ht="16.5">
      <c r="B22" s="63" t="s">
        <v>57</v>
      </c>
      <c r="C22" s="86">
        <v>12</v>
      </c>
      <c r="D22" s="86">
        <v>8</v>
      </c>
      <c r="E22" s="86">
        <v>14</v>
      </c>
      <c r="F22" s="86">
        <v>24</v>
      </c>
      <c r="G22" s="86"/>
      <c r="H22" s="86">
        <v>1</v>
      </c>
      <c r="I22" s="86">
        <v>32</v>
      </c>
      <c r="J22" s="86">
        <v>19</v>
      </c>
      <c r="K22" s="83">
        <v>110</v>
      </c>
      <c r="L22" s="40"/>
    </row>
    <row r="23" spans="2:12" s="31" customFormat="1" ht="16.5">
      <c r="B23" s="63" t="s">
        <v>58</v>
      </c>
      <c r="C23" s="86">
        <v>9</v>
      </c>
      <c r="D23" s="86">
        <v>10</v>
      </c>
      <c r="E23" s="86">
        <v>21</v>
      </c>
      <c r="F23" s="86">
        <v>19</v>
      </c>
      <c r="G23" s="86"/>
      <c r="H23" s="86"/>
      <c r="I23" s="86">
        <v>28</v>
      </c>
      <c r="J23" s="86">
        <v>43</v>
      </c>
      <c r="K23" s="83">
        <v>130</v>
      </c>
      <c r="L23" s="40"/>
    </row>
    <row r="24" spans="2:12" s="31" customFormat="1" ht="16.5">
      <c r="B24" s="63" t="s">
        <v>59</v>
      </c>
      <c r="C24" s="86"/>
      <c r="D24" s="86"/>
      <c r="E24" s="86"/>
      <c r="F24" s="86"/>
      <c r="G24" s="86"/>
      <c r="H24" s="86"/>
      <c r="I24" s="86">
        <v>21</v>
      </c>
      <c r="J24" s="86"/>
      <c r="K24" s="83">
        <v>21</v>
      </c>
      <c r="L24" s="40"/>
    </row>
    <row r="25" spans="2:12" s="31" customFormat="1" ht="16.5">
      <c r="B25" s="128" t="s">
        <v>60</v>
      </c>
      <c r="C25" s="126"/>
      <c r="D25" s="126">
        <v>1</v>
      </c>
      <c r="E25" s="126">
        <v>2</v>
      </c>
      <c r="F25" s="126">
        <v>3</v>
      </c>
      <c r="G25" s="126"/>
      <c r="H25" s="126">
        <v>2</v>
      </c>
      <c r="I25" s="126">
        <v>20</v>
      </c>
      <c r="J25" s="126">
        <v>15</v>
      </c>
      <c r="K25" s="127">
        <v>43</v>
      </c>
      <c r="L25" s="40"/>
    </row>
    <row r="26" spans="2:12" s="60" customFormat="1" ht="16.5">
      <c r="B26" s="130" t="s">
        <v>61</v>
      </c>
      <c r="C26" s="131"/>
      <c r="D26" s="131"/>
      <c r="E26" s="131">
        <v>47</v>
      </c>
      <c r="F26" s="131"/>
      <c r="G26" s="131"/>
      <c r="H26" s="131"/>
      <c r="I26" s="131">
        <v>125</v>
      </c>
      <c r="J26" s="131">
        <v>69</v>
      </c>
      <c r="K26" s="131">
        <v>241</v>
      </c>
      <c r="L26" s="84"/>
    </row>
    <row r="27" spans="2:12" s="60" customFormat="1" ht="16.5">
      <c r="B27" s="61" t="s">
        <v>49</v>
      </c>
      <c r="C27" s="83">
        <v>1421</v>
      </c>
      <c r="D27" s="83">
        <v>2827</v>
      </c>
      <c r="E27" s="83">
        <v>919</v>
      </c>
      <c r="F27" s="83">
        <v>1470</v>
      </c>
      <c r="G27" s="83">
        <v>807</v>
      </c>
      <c r="H27" s="83">
        <v>958</v>
      </c>
      <c r="I27" s="83">
        <v>3657</v>
      </c>
      <c r="J27" s="83">
        <v>2211</v>
      </c>
      <c r="K27" s="83">
        <v>14270</v>
      </c>
      <c r="L27" s="84"/>
    </row>
    <row r="28" spans="2:12" s="31" customFormat="1" ht="16.5">
      <c r="B28" s="63" t="s">
        <v>62</v>
      </c>
      <c r="C28" s="86">
        <v>536</v>
      </c>
      <c r="D28" s="86">
        <v>814</v>
      </c>
      <c r="E28" s="86">
        <v>271</v>
      </c>
      <c r="F28" s="86">
        <v>429</v>
      </c>
      <c r="G28" s="86">
        <v>295</v>
      </c>
      <c r="H28" s="86">
        <v>244</v>
      </c>
      <c r="I28" s="86">
        <v>1264</v>
      </c>
      <c r="J28" s="86">
        <v>668</v>
      </c>
      <c r="K28" s="83">
        <v>4521</v>
      </c>
      <c r="L28" s="40"/>
    </row>
    <row r="29" spans="2:12" s="31" customFormat="1" ht="16.5">
      <c r="B29" s="63" t="s">
        <v>63</v>
      </c>
      <c r="C29" s="86">
        <v>516</v>
      </c>
      <c r="D29" s="86">
        <v>865</v>
      </c>
      <c r="E29" s="86">
        <v>411</v>
      </c>
      <c r="F29" s="86">
        <v>559</v>
      </c>
      <c r="G29" s="86">
        <v>293</v>
      </c>
      <c r="H29" s="86">
        <v>414</v>
      </c>
      <c r="I29" s="86">
        <v>1282</v>
      </c>
      <c r="J29" s="86">
        <v>775</v>
      </c>
      <c r="K29" s="83">
        <v>5115</v>
      </c>
      <c r="L29" s="40"/>
    </row>
    <row r="30" spans="2:12" s="31" customFormat="1" ht="16.5">
      <c r="B30" s="87" t="s">
        <v>64</v>
      </c>
      <c r="C30" s="86">
        <v>128</v>
      </c>
      <c r="D30" s="86">
        <v>203</v>
      </c>
      <c r="E30" s="86">
        <v>126</v>
      </c>
      <c r="F30" s="86">
        <v>194</v>
      </c>
      <c r="G30" s="86">
        <v>91</v>
      </c>
      <c r="H30" s="86">
        <v>129</v>
      </c>
      <c r="I30" s="86">
        <v>346</v>
      </c>
      <c r="J30" s="86">
        <v>202</v>
      </c>
      <c r="K30" s="83">
        <v>1419</v>
      </c>
      <c r="L30" s="40"/>
    </row>
    <row r="31" spans="2:12" s="31" customFormat="1" ht="16.5">
      <c r="B31" s="63" t="s">
        <v>65</v>
      </c>
      <c r="C31" s="86">
        <v>52</v>
      </c>
      <c r="D31" s="86">
        <v>370</v>
      </c>
      <c r="E31" s="86">
        <v>45</v>
      </c>
      <c r="F31" s="86">
        <v>139</v>
      </c>
      <c r="G31" s="86">
        <v>45</v>
      </c>
      <c r="H31" s="86">
        <v>57</v>
      </c>
      <c r="I31" s="86">
        <v>336</v>
      </c>
      <c r="J31" s="86">
        <v>211</v>
      </c>
      <c r="K31" s="83">
        <v>1255</v>
      </c>
      <c r="L31" s="40"/>
    </row>
    <row r="32" spans="2:12" s="31" customFormat="1" ht="16.5">
      <c r="B32" s="63" t="s">
        <v>66</v>
      </c>
      <c r="C32" s="86">
        <v>165</v>
      </c>
      <c r="D32" s="86">
        <v>456</v>
      </c>
      <c r="E32" s="86">
        <v>51</v>
      </c>
      <c r="F32" s="86">
        <v>130</v>
      </c>
      <c r="G32" s="86">
        <v>63</v>
      </c>
      <c r="H32" s="86">
        <v>96</v>
      </c>
      <c r="I32" s="86">
        <v>389</v>
      </c>
      <c r="J32" s="86">
        <v>241</v>
      </c>
      <c r="K32" s="83">
        <v>1591</v>
      </c>
      <c r="L32" s="40"/>
    </row>
    <row r="33" spans="2:12" s="31" customFormat="1" ht="16.5">
      <c r="B33" s="63" t="s">
        <v>67</v>
      </c>
      <c r="C33" s="86">
        <v>24</v>
      </c>
      <c r="D33" s="86">
        <v>119</v>
      </c>
      <c r="E33" s="86">
        <v>15</v>
      </c>
      <c r="F33" s="86">
        <v>19</v>
      </c>
      <c r="G33" s="86">
        <v>20</v>
      </c>
      <c r="H33" s="86">
        <v>18</v>
      </c>
      <c r="I33" s="86">
        <v>40</v>
      </c>
      <c r="J33" s="86">
        <v>114</v>
      </c>
      <c r="K33" s="83">
        <v>369</v>
      </c>
      <c r="L33" s="40"/>
    </row>
    <row r="34" spans="2:12" s="60" customFormat="1" ht="16.5">
      <c r="B34" s="149" t="s">
        <v>68</v>
      </c>
      <c r="C34" s="150">
        <v>75</v>
      </c>
      <c r="D34" s="150">
        <v>69</v>
      </c>
      <c r="E34" s="150">
        <v>7</v>
      </c>
      <c r="F34" s="150">
        <v>337</v>
      </c>
      <c r="G34" s="150">
        <v>49</v>
      </c>
      <c r="H34" s="150">
        <v>0</v>
      </c>
      <c r="I34" s="150">
        <v>100</v>
      </c>
      <c r="J34" s="150">
        <v>120</v>
      </c>
      <c r="K34" s="150">
        <v>757</v>
      </c>
      <c r="L34" s="84"/>
    </row>
    <row r="35" spans="2:12" s="31" customFormat="1" ht="16.5">
      <c r="B35" s="63" t="s">
        <v>69</v>
      </c>
      <c r="C35" s="86">
        <v>71</v>
      </c>
      <c r="D35" s="86">
        <v>69</v>
      </c>
      <c r="E35" s="86">
        <v>7</v>
      </c>
      <c r="F35" s="86">
        <v>329</v>
      </c>
      <c r="G35" s="86">
        <v>49</v>
      </c>
      <c r="H35" s="86"/>
      <c r="I35" s="86">
        <v>100</v>
      </c>
      <c r="J35" s="86">
        <v>119</v>
      </c>
      <c r="K35" s="83">
        <v>744</v>
      </c>
      <c r="L35" s="40"/>
    </row>
    <row r="36" spans="2:12" s="31" customFormat="1" ht="16.5">
      <c r="B36" s="128" t="s">
        <v>70</v>
      </c>
      <c r="C36" s="126">
        <v>4</v>
      </c>
      <c r="D36" s="126"/>
      <c r="E36" s="126"/>
      <c r="F36" s="126">
        <v>8</v>
      </c>
      <c r="G36" s="126"/>
      <c r="H36" s="126"/>
      <c r="I36" s="126"/>
      <c r="J36" s="126">
        <v>1</v>
      </c>
      <c r="K36" s="127">
        <v>13</v>
      </c>
      <c r="L36" s="40"/>
    </row>
    <row r="37" spans="2:11" s="61" customFormat="1" ht="17.25" thickBot="1">
      <c r="B37" s="114" t="s">
        <v>1</v>
      </c>
      <c r="C37" s="81">
        <v>3059</v>
      </c>
      <c r="D37" s="81">
        <v>3598</v>
      </c>
      <c r="E37" s="81">
        <v>2252</v>
      </c>
      <c r="F37" s="81">
        <v>2653</v>
      </c>
      <c r="G37" s="81">
        <v>1238</v>
      </c>
      <c r="H37" s="81">
        <v>1560</v>
      </c>
      <c r="I37" s="81">
        <v>4804</v>
      </c>
      <c r="J37" s="81">
        <v>4404</v>
      </c>
      <c r="K37" s="81">
        <v>35788</v>
      </c>
    </row>
    <row r="38" s="31" customFormat="1" ht="16.5"/>
    <row r="39" spans="2:8" s="31" customFormat="1" ht="16.5">
      <c r="B39" s="145" t="s">
        <v>150</v>
      </c>
      <c r="G39" s="325"/>
      <c r="H39" s="325"/>
    </row>
    <row r="40" spans="2:6" s="31" customFormat="1" ht="16.5">
      <c r="B40" s="325"/>
      <c r="C40" s="325"/>
      <c r="D40" s="325"/>
      <c r="E40" s="325"/>
      <c r="F40" s="325"/>
    </row>
    <row r="41" s="31" customFormat="1" ht="16.5">
      <c r="B41" s="30"/>
    </row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</sheetData>
  <sheetProtection/>
  <mergeCells count="2">
    <mergeCell ref="G39:H39"/>
    <mergeCell ref="B40:F4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9">
      <selection activeCell="A1" sqref="A1"/>
    </sheetView>
  </sheetViews>
  <sheetFormatPr defaultColWidth="11.421875" defaultRowHeight="12.75"/>
  <cols>
    <col min="1" max="1" width="3.421875" style="1" customWidth="1"/>
    <col min="2" max="2" width="40.7109375" style="1" customWidth="1"/>
    <col min="3" max="11" width="10.14062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39" t="s">
        <v>22</v>
      </c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31"/>
      <c r="B9" s="57" t="s">
        <v>224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2" s="60" customFormat="1" ht="16.5">
      <c r="B11" s="61" t="s">
        <v>52</v>
      </c>
      <c r="C11" s="82">
        <v>187</v>
      </c>
      <c r="D11" s="82">
        <v>612</v>
      </c>
      <c r="E11" s="82">
        <v>317</v>
      </c>
      <c r="F11" s="82">
        <v>831</v>
      </c>
      <c r="G11" s="82">
        <v>106</v>
      </c>
      <c r="H11" s="82">
        <v>234</v>
      </c>
      <c r="I11" s="82">
        <v>476</v>
      </c>
      <c r="J11" s="82">
        <v>693</v>
      </c>
      <c r="K11" s="83">
        <v>3456</v>
      </c>
      <c r="L11" s="84"/>
    </row>
    <row r="12" spans="2:12" s="31" customFormat="1" ht="16.5">
      <c r="B12" s="63" t="s">
        <v>53</v>
      </c>
      <c r="C12" s="85"/>
      <c r="D12" s="85">
        <v>18</v>
      </c>
      <c r="E12" s="85">
        <v>22</v>
      </c>
      <c r="F12" s="85">
        <v>84</v>
      </c>
      <c r="G12" s="85">
        <v>15</v>
      </c>
      <c r="H12" s="85">
        <v>30</v>
      </c>
      <c r="I12" s="85">
        <v>20</v>
      </c>
      <c r="J12" s="85">
        <v>63</v>
      </c>
      <c r="K12" s="83">
        <v>252</v>
      </c>
      <c r="L12" s="40"/>
    </row>
    <row r="13" spans="2:12" s="31" customFormat="1" ht="16.5">
      <c r="B13" s="63" t="s">
        <v>54</v>
      </c>
      <c r="C13" s="85">
        <v>135</v>
      </c>
      <c r="D13" s="85">
        <v>445</v>
      </c>
      <c r="E13" s="85">
        <v>209</v>
      </c>
      <c r="F13" s="85">
        <v>318</v>
      </c>
      <c r="G13" s="85">
        <v>73</v>
      </c>
      <c r="H13" s="85">
        <v>152</v>
      </c>
      <c r="I13" s="85">
        <v>263</v>
      </c>
      <c r="J13" s="85">
        <v>293</v>
      </c>
      <c r="K13" s="83">
        <v>1888</v>
      </c>
      <c r="L13" s="40"/>
    </row>
    <row r="14" spans="2:12" s="31" customFormat="1" ht="16.5">
      <c r="B14" s="63" t="s">
        <v>55</v>
      </c>
      <c r="C14" s="86">
        <v>52</v>
      </c>
      <c r="D14" s="86">
        <v>149</v>
      </c>
      <c r="E14" s="86">
        <v>86</v>
      </c>
      <c r="F14" s="86">
        <v>413</v>
      </c>
      <c r="G14" s="86">
        <v>18</v>
      </c>
      <c r="H14" s="86">
        <v>52</v>
      </c>
      <c r="I14" s="86">
        <v>193</v>
      </c>
      <c r="J14" s="86">
        <v>337</v>
      </c>
      <c r="K14" s="83">
        <v>1300</v>
      </c>
      <c r="L14" s="40"/>
    </row>
    <row r="15" spans="2:12" s="31" customFormat="1" ht="16.5">
      <c r="B15" s="128" t="s">
        <v>56</v>
      </c>
      <c r="C15" s="126"/>
      <c r="D15" s="126"/>
      <c r="E15" s="126"/>
      <c r="F15" s="126">
        <v>16</v>
      </c>
      <c r="G15" s="126"/>
      <c r="H15" s="126"/>
      <c r="I15" s="126"/>
      <c r="J15" s="126"/>
      <c r="K15" s="127">
        <v>16</v>
      </c>
      <c r="L15" s="40"/>
    </row>
    <row r="16" spans="2:12" s="60" customFormat="1" ht="16.5">
      <c r="B16" s="61" t="s">
        <v>44</v>
      </c>
      <c r="C16" s="83">
        <v>1741</v>
      </c>
      <c r="D16" s="83">
        <v>2122</v>
      </c>
      <c r="E16" s="83">
        <v>2712</v>
      </c>
      <c r="F16" s="83">
        <v>2347</v>
      </c>
      <c r="G16" s="83">
        <v>959</v>
      </c>
      <c r="H16" s="83">
        <v>2153</v>
      </c>
      <c r="I16" s="83">
        <v>3680</v>
      </c>
      <c r="J16" s="83">
        <v>4350</v>
      </c>
      <c r="K16" s="83">
        <v>20064</v>
      </c>
      <c r="L16" s="84"/>
    </row>
    <row r="17" spans="2:12" s="31" customFormat="1" ht="16.5">
      <c r="B17" s="63" t="s">
        <v>57</v>
      </c>
      <c r="C17" s="86">
        <v>747</v>
      </c>
      <c r="D17" s="86">
        <v>1087</v>
      </c>
      <c r="E17" s="86">
        <v>878</v>
      </c>
      <c r="F17" s="86">
        <v>842</v>
      </c>
      <c r="G17" s="86">
        <v>506</v>
      </c>
      <c r="H17" s="86">
        <v>966</v>
      </c>
      <c r="I17" s="86">
        <v>1657</v>
      </c>
      <c r="J17" s="86">
        <v>1574</v>
      </c>
      <c r="K17" s="83">
        <v>8257</v>
      </c>
      <c r="L17" s="40"/>
    </row>
    <row r="18" spans="2:12" s="31" customFormat="1" ht="16.5">
      <c r="B18" s="63" t="s">
        <v>58</v>
      </c>
      <c r="C18" s="86">
        <v>427</v>
      </c>
      <c r="D18" s="86">
        <v>524</v>
      </c>
      <c r="E18" s="86">
        <v>616</v>
      </c>
      <c r="F18" s="86">
        <v>772</v>
      </c>
      <c r="G18" s="86">
        <v>232</v>
      </c>
      <c r="H18" s="86">
        <v>615</v>
      </c>
      <c r="I18" s="86">
        <v>1032</v>
      </c>
      <c r="J18" s="86">
        <v>966</v>
      </c>
      <c r="K18" s="83">
        <v>5184</v>
      </c>
      <c r="L18" s="40"/>
    </row>
    <row r="19" spans="2:12" s="31" customFormat="1" ht="16.5">
      <c r="B19" s="63" t="s">
        <v>59</v>
      </c>
      <c r="C19" s="86"/>
      <c r="D19" s="86"/>
      <c r="E19" s="86">
        <v>166</v>
      </c>
      <c r="F19" s="86">
        <v>230</v>
      </c>
      <c r="G19" s="86"/>
      <c r="H19" s="86">
        <v>77</v>
      </c>
      <c r="I19" s="86">
        <v>146</v>
      </c>
      <c r="J19" s="86">
        <v>238</v>
      </c>
      <c r="K19" s="83">
        <v>857</v>
      </c>
      <c r="L19" s="40"/>
    </row>
    <row r="20" spans="2:12" s="31" customFormat="1" ht="16.5">
      <c r="B20" s="128" t="s">
        <v>60</v>
      </c>
      <c r="C20" s="126">
        <v>567</v>
      </c>
      <c r="D20" s="126">
        <v>511</v>
      </c>
      <c r="E20" s="126">
        <v>1052</v>
      </c>
      <c r="F20" s="126">
        <v>503</v>
      </c>
      <c r="G20" s="126">
        <v>221</v>
      </c>
      <c r="H20" s="126">
        <v>495</v>
      </c>
      <c r="I20" s="126">
        <v>845</v>
      </c>
      <c r="J20" s="126">
        <v>1572</v>
      </c>
      <c r="K20" s="127">
        <v>5766</v>
      </c>
      <c r="L20" s="40"/>
    </row>
    <row r="21" spans="2:12" s="60" customFormat="1" ht="16.5">
      <c r="B21" s="61" t="s">
        <v>45</v>
      </c>
      <c r="C21" s="83">
        <v>323</v>
      </c>
      <c r="D21" s="83">
        <v>423</v>
      </c>
      <c r="E21" s="83">
        <v>487</v>
      </c>
      <c r="F21" s="83">
        <v>677</v>
      </c>
      <c r="G21" s="83">
        <v>0</v>
      </c>
      <c r="H21" s="83">
        <v>170</v>
      </c>
      <c r="I21" s="83">
        <v>1347</v>
      </c>
      <c r="J21" s="83">
        <v>774</v>
      </c>
      <c r="K21" s="83">
        <v>4201</v>
      </c>
      <c r="L21" s="84"/>
    </row>
    <row r="22" spans="2:12" s="31" customFormat="1" ht="16.5">
      <c r="B22" s="63" t="s">
        <v>57</v>
      </c>
      <c r="C22" s="86">
        <v>181</v>
      </c>
      <c r="D22" s="86">
        <v>158</v>
      </c>
      <c r="E22" s="86">
        <v>192</v>
      </c>
      <c r="F22" s="86">
        <v>305</v>
      </c>
      <c r="G22" s="86"/>
      <c r="H22" s="86">
        <v>58</v>
      </c>
      <c r="I22" s="86">
        <v>511</v>
      </c>
      <c r="J22" s="86">
        <v>258</v>
      </c>
      <c r="K22" s="83">
        <v>1663</v>
      </c>
      <c r="L22" s="40"/>
    </row>
    <row r="23" spans="2:12" s="31" customFormat="1" ht="16.5">
      <c r="B23" s="63" t="s">
        <v>58</v>
      </c>
      <c r="C23" s="86">
        <v>142</v>
      </c>
      <c r="D23" s="86">
        <v>181</v>
      </c>
      <c r="E23" s="86">
        <v>194</v>
      </c>
      <c r="F23" s="86">
        <v>298</v>
      </c>
      <c r="G23" s="86"/>
      <c r="H23" s="86"/>
      <c r="I23" s="86">
        <v>320</v>
      </c>
      <c r="J23" s="86">
        <v>394</v>
      </c>
      <c r="K23" s="83">
        <v>1529</v>
      </c>
      <c r="L23" s="40"/>
    </row>
    <row r="24" spans="2:12" s="31" customFormat="1" ht="16.5">
      <c r="B24" s="63" t="s">
        <v>59</v>
      </c>
      <c r="C24" s="86"/>
      <c r="D24" s="86"/>
      <c r="E24" s="86"/>
      <c r="F24" s="86"/>
      <c r="G24" s="86"/>
      <c r="H24" s="86"/>
      <c r="I24" s="86">
        <v>185</v>
      </c>
      <c r="J24" s="86"/>
      <c r="K24" s="83">
        <v>185</v>
      </c>
      <c r="L24" s="40"/>
    </row>
    <row r="25" spans="2:12" s="31" customFormat="1" ht="16.5">
      <c r="B25" s="128" t="s">
        <v>60</v>
      </c>
      <c r="C25" s="126"/>
      <c r="D25" s="126">
        <v>84</v>
      </c>
      <c r="E25" s="126">
        <v>101</v>
      </c>
      <c r="F25" s="126">
        <v>74</v>
      </c>
      <c r="G25" s="126"/>
      <c r="H25" s="126">
        <v>112</v>
      </c>
      <c r="I25" s="126">
        <v>331</v>
      </c>
      <c r="J25" s="126">
        <v>122</v>
      </c>
      <c r="K25" s="127">
        <v>824</v>
      </c>
      <c r="L25" s="40"/>
    </row>
    <row r="26" spans="2:12" s="60" customFormat="1" ht="16.5">
      <c r="B26" s="130" t="s">
        <v>61</v>
      </c>
      <c r="C26" s="131"/>
      <c r="D26" s="131"/>
      <c r="E26" s="131">
        <v>145</v>
      </c>
      <c r="F26" s="131"/>
      <c r="G26" s="131"/>
      <c r="H26" s="131"/>
      <c r="I26" s="131">
        <v>334</v>
      </c>
      <c r="J26" s="131">
        <v>189</v>
      </c>
      <c r="K26" s="131">
        <v>668</v>
      </c>
      <c r="L26" s="84"/>
    </row>
    <row r="27" spans="2:12" s="60" customFormat="1" ht="16.5">
      <c r="B27" s="61" t="s">
        <v>49</v>
      </c>
      <c r="C27" s="83">
        <v>2534</v>
      </c>
      <c r="D27" s="83">
        <v>5131</v>
      </c>
      <c r="E27" s="83">
        <v>1738</v>
      </c>
      <c r="F27" s="83">
        <v>2755</v>
      </c>
      <c r="G27" s="83">
        <v>1545</v>
      </c>
      <c r="H27" s="83">
        <v>1563</v>
      </c>
      <c r="I27" s="83">
        <v>7802</v>
      </c>
      <c r="J27" s="83">
        <v>4270</v>
      </c>
      <c r="K27" s="83">
        <v>27338</v>
      </c>
      <c r="L27" s="84"/>
    </row>
    <row r="28" spans="2:12" s="31" customFormat="1" ht="16.5">
      <c r="B28" s="63" t="s">
        <v>62</v>
      </c>
      <c r="C28" s="86">
        <v>806</v>
      </c>
      <c r="D28" s="86">
        <v>1407</v>
      </c>
      <c r="E28" s="86">
        <v>525</v>
      </c>
      <c r="F28" s="86">
        <v>704</v>
      </c>
      <c r="G28" s="86">
        <v>550</v>
      </c>
      <c r="H28" s="86">
        <v>439</v>
      </c>
      <c r="I28" s="86">
        <v>2581</v>
      </c>
      <c r="J28" s="86">
        <v>1192</v>
      </c>
      <c r="K28" s="83">
        <v>8204</v>
      </c>
      <c r="L28" s="40"/>
    </row>
    <row r="29" spans="2:12" s="31" customFormat="1" ht="16.5">
      <c r="B29" s="63" t="s">
        <v>63</v>
      </c>
      <c r="C29" s="86">
        <v>930</v>
      </c>
      <c r="D29" s="86">
        <v>1688</v>
      </c>
      <c r="E29" s="86">
        <v>751</v>
      </c>
      <c r="F29" s="86">
        <v>1045</v>
      </c>
      <c r="G29" s="86">
        <v>582</v>
      </c>
      <c r="H29" s="86">
        <v>593</v>
      </c>
      <c r="I29" s="86">
        <v>2618</v>
      </c>
      <c r="J29" s="86">
        <v>1475</v>
      </c>
      <c r="K29" s="83">
        <v>9682</v>
      </c>
      <c r="L29" s="40"/>
    </row>
    <row r="30" spans="2:12" s="31" customFormat="1" ht="16.5">
      <c r="B30" s="87" t="s">
        <v>64</v>
      </c>
      <c r="C30" s="86">
        <v>320</v>
      </c>
      <c r="D30" s="86">
        <v>426</v>
      </c>
      <c r="E30" s="86">
        <v>252</v>
      </c>
      <c r="F30" s="86">
        <v>352</v>
      </c>
      <c r="G30" s="86">
        <v>141</v>
      </c>
      <c r="H30" s="86">
        <v>181</v>
      </c>
      <c r="I30" s="86">
        <v>819</v>
      </c>
      <c r="J30" s="86">
        <v>422</v>
      </c>
      <c r="K30" s="83">
        <v>2913</v>
      </c>
      <c r="L30" s="40"/>
    </row>
    <row r="31" spans="2:12" s="31" customFormat="1" ht="16.5">
      <c r="B31" s="63" t="s">
        <v>65</v>
      </c>
      <c r="C31" s="86">
        <v>115</v>
      </c>
      <c r="D31" s="86">
        <v>601</v>
      </c>
      <c r="E31" s="86">
        <v>110</v>
      </c>
      <c r="F31" s="86">
        <v>338</v>
      </c>
      <c r="G31" s="86">
        <v>105</v>
      </c>
      <c r="H31" s="86">
        <v>123</v>
      </c>
      <c r="I31" s="86">
        <v>774</v>
      </c>
      <c r="J31" s="86">
        <v>471</v>
      </c>
      <c r="K31" s="83">
        <v>2637</v>
      </c>
      <c r="L31" s="40"/>
    </row>
    <row r="32" spans="2:12" s="31" customFormat="1" ht="16.5">
      <c r="B32" s="63" t="s">
        <v>66</v>
      </c>
      <c r="C32" s="86">
        <v>322</v>
      </c>
      <c r="D32" s="86">
        <v>798</v>
      </c>
      <c r="E32" s="86">
        <v>81</v>
      </c>
      <c r="F32" s="86">
        <v>278</v>
      </c>
      <c r="G32" s="86">
        <v>131</v>
      </c>
      <c r="H32" s="86">
        <v>216</v>
      </c>
      <c r="I32" s="86">
        <v>933</v>
      </c>
      <c r="J32" s="86">
        <v>455</v>
      </c>
      <c r="K32" s="83">
        <v>3214</v>
      </c>
      <c r="L32" s="40"/>
    </row>
    <row r="33" spans="2:12" s="31" customFormat="1" ht="16.5">
      <c r="B33" s="63" t="s">
        <v>67</v>
      </c>
      <c r="C33" s="86">
        <v>41</v>
      </c>
      <c r="D33" s="86">
        <v>211</v>
      </c>
      <c r="E33" s="86">
        <v>19</v>
      </c>
      <c r="F33" s="86">
        <v>38</v>
      </c>
      <c r="G33" s="86">
        <v>36</v>
      </c>
      <c r="H33" s="86">
        <v>11</v>
      </c>
      <c r="I33" s="86">
        <v>77</v>
      </c>
      <c r="J33" s="86">
        <v>255</v>
      </c>
      <c r="K33" s="83">
        <v>688</v>
      </c>
      <c r="L33" s="40"/>
    </row>
    <row r="34" spans="2:12" s="60" customFormat="1" ht="16.5">
      <c r="B34" s="149" t="s">
        <v>68</v>
      </c>
      <c r="C34" s="150">
        <v>15</v>
      </c>
      <c r="D34" s="150">
        <v>33</v>
      </c>
      <c r="E34" s="150">
        <v>0</v>
      </c>
      <c r="F34" s="150">
        <v>81</v>
      </c>
      <c r="G34" s="150">
        <v>0</v>
      </c>
      <c r="H34" s="150">
        <v>0</v>
      </c>
      <c r="I34" s="150">
        <v>21</v>
      </c>
      <c r="J34" s="150">
        <v>12</v>
      </c>
      <c r="K34" s="150">
        <v>162</v>
      </c>
      <c r="L34" s="84"/>
    </row>
    <row r="35" spans="2:12" s="31" customFormat="1" ht="16.5">
      <c r="B35" s="63" t="s">
        <v>69</v>
      </c>
      <c r="C35" s="86">
        <v>13</v>
      </c>
      <c r="D35" s="86">
        <v>33</v>
      </c>
      <c r="E35" s="86"/>
      <c r="F35" s="86">
        <v>79</v>
      </c>
      <c r="G35" s="86"/>
      <c r="H35" s="86"/>
      <c r="I35" s="86">
        <v>21</v>
      </c>
      <c r="J35" s="86">
        <v>12</v>
      </c>
      <c r="K35" s="83">
        <v>158</v>
      </c>
      <c r="L35" s="40"/>
    </row>
    <row r="36" spans="2:12" s="31" customFormat="1" ht="16.5">
      <c r="B36" s="128" t="s">
        <v>70</v>
      </c>
      <c r="C36" s="126">
        <v>2</v>
      </c>
      <c r="D36" s="126"/>
      <c r="E36" s="126"/>
      <c r="F36" s="126">
        <v>2</v>
      </c>
      <c r="G36" s="126"/>
      <c r="H36" s="126"/>
      <c r="I36" s="126"/>
      <c r="J36" s="126"/>
      <c r="K36" s="127">
        <v>4</v>
      </c>
      <c r="L36" s="40"/>
    </row>
    <row r="37" spans="2:11" s="61" customFormat="1" ht="17.25" thickBot="1">
      <c r="B37" s="114" t="s">
        <v>1</v>
      </c>
      <c r="C37" s="81">
        <v>4800</v>
      </c>
      <c r="D37" s="81">
        <v>6371</v>
      </c>
      <c r="E37" s="81">
        <v>3353</v>
      </c>
      <c r="F37" s="81">
        <v>4260</v>
      </c>
      <c r="G37" s="81">
        <v>1872</v>
      </c>
      <c r="H37" s="81">
        <v>2404</v>
      </c>
      <c r="I37" s="81">
        <v>9809</v>
      </c>
      <c r="J37" s="81">
        <v>6858</v>
      </c>
      <c r="K37" s="81">
        <v>55889</v>
      </c>
    </row>
    <row r="38" s="31" customFormat="1" ht="16.5"/>
    <row r="39" spans="2:8" s="31" customFormat="1" ht="16.5">
      <c r="B39" s="31" t="s">
        <v>150</v>
      </c>
      <c r="G39" s="325"/>
      <c r="H39" s="325"/>
    </row>
    <row r="40" spans="2:6" s="31" customFormat="1" ht="16.5">
      <c r="B40" s="325"/>
      <c r="C40" s="325"/>
      <c r="D40" s="325"/>
      <c r="E40" s="325"/>
      <c r="F40" s="325"/>
    </row>
    <row r="41" s="31" customFormat="1" ht="16.5">
      <c r="B41" s="30"/>
    </row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</sheetData>
  <sheetProtection/>
  <mergeCells count="2">
    <mergeCell ref="G39:H39"/>
    <mergeCell ref="B40:F40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7">
      <selection activeCell="K28" sqref="K28"/>
    </sheetView>
  </sheetViews>
  <sheetFormatPr defaultColWidth="11.421875" defaultRowHeight="12.75"/>
  <cols>
    <col min="1" max="1" width="2.8515625" style="1" customWidth="1"/>
    <col min="2" max="2" width="78.7109375" style="1" customWidth="1"/>
    <col min="3" max="11" width="10.14062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" customHeight="1"/>
    <row r="5" spans="1:12" s="19" customFormat="1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39" t="s">
        <v>22</v>
      </c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2"/>
      <c r="B9" s="57" t="s">
        <v>223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1" s="60" customFormat="1" ht="16.5" customHeight="1">
      <c r="B11" s="61" t="s">
        <v>71</v>
      </c>
      <c r="C11" s="78">
        <v>3745</v>
      </c>
      <c r="D11" s="78">
        <v>6937</v>
      </c>
      <c r="E11" s="78">
        <v>4957</v>
      </c>
      <c r="F11" s="78">
        <v>4299</v>
      </c>
      <c r="G11" s="78">
        <v>2927</v>
      </c>
      <c r="H11" s="78">
        <v>3118</v>
      </c>
      <c r="I11" s="78">
        <v>5652</v>
      </c>
      <c r="J11" s="78">
        <v>8973</v>
      </c>
      <c r="K11" s="78">
        <v>40608</v>
      </c>
    </row>
    <row r="12" spans="2:11" s="31" customFormat="1" ht="16.5" customHeight="1">
      <c r="B12" s="63" t="s">
        <v>72</v>
      </c>
      <c r="C12" s="79">
        <v>408</v>
      </c>
      <c r="D12" s="79">
        <v>958</v>
      </c>
      <c r="E12" s="79">
        <v>930</v>
      </c>
      <c r="F12" s="79">
        <v>333</v>
      </c>
      <c r="G12" s="79">
        <v>364</v>
      </c>
      <c r="H12" s="79">
        <v>183</v>
      </c>
      <c r="I12" s="79">
        <v>326</v>
      </c>
      <c r="J12" s="79">
        <v>1032</v>
      </c>
      <c r="K12" s="80">
        <v>4534</v>
      </c>
    </row>
    <row r="13" spans="2:11" s="31" customFormat="1" ht="16.5" customHeight="1">
      <c r="B13" s="63" t="s">
        <v>73</v>
      </c>
      <c r="C13" s="79">
        <v>113</v>
      </c>
      <c r="D13" s="79">
        <v>594</v>
      </c>
      <c r="E13" s="79">
        <v>347</v>
      </c>
      <c r="F13" s="79">
        <v>131</v>
      </c>
      <c r="G13" s="79">
        <v>138</v>
      </c>
      <c r="H13" s="79">
        <v>135</v>
      </c>
      <c r="I13" s="79">
        <v>144</v>
      </c>
      <c r="J13" s="79">
        <v>311</v>
      </c>
      <c r="K13" s="80">
        <v>1913</v>
      </c>
    </row>
    <row r="14" spans="2:11" s="31" customFormat="1" ht="16.5" customHeight="1">
      <c r="B14" s="63" t="s">
        <v>74</v>
      </c>
      <c r="C14" s="79">
        <v>207</v>
      </c>
      <c r="D14" s="79">
        <v>257</v>
      </c>
      <c r="E14" s="79">
        <v>275</v>
      </c>
      <c r="F14" s="79">
        <v>164</v>
      </c>
      <c r="G14" s="79">
        <v>55</v>
      </c>
      <c r="H14" s="79">
        <v>114</v>
      </c>
      <c r="I14" s="79">
        <v>704</v>
      </c>
      <c r="J14" s="79">
        <v>282</v>
      </c>
      <c r="K14" s="80">
        <v>2058</v>
      </c>
    </row>
    <row r="15" spans="2:11" s="31" customFormat="1" ht="16.5" customHeight="1">
      <c r="B15" s="63" t="s">
        <v>113</v>
      </c>
      <c r="C15" s="79">
        <v>1690</v>
      </c>
      <c r="D15" s="79">
        <v>3497</v>
      </c>
      <c r="E15" s="79">
        <v>1906</v>
      </c>
      <c r="F15" s="79">
        <v>2589</v>
      </c>
      <c r="G15" s="79">
        <v>1305</v>
      </c>
      <c r="H15" s="79">
        <v>1603</v>
      </c>
      <c r="I15" s="79">
        <v>2372</v>
      </c>
      <c r="J15" s="79">
        <v>5303</v>
      </c>
      <c r="K15" s="80">
        <v>20265</v>
      </c>
    </row>
    <row r="16" spans="2:11" s="31" customFormat="1" ht="16.5" customHeight="1">
      <c r="B16" s="63" t="s">
        <v>75</v>
      </c>
      <c r="C16" s="79">
        <v>81</v>
      </c>
      <c r="D16" s="79">
        <v>125</v>
      </c>
      <c r="E16" s="79">
        <v>74</v>
      </c>
      <c r="F16" s="79">
        <v>28</v>
      </c>
      <c r="G16" s="79">
        <v>81</v>
      </c>
      <c r="H16" s="79">
        <v>18</v>
      </c>
      <c r="I16" s="79">
        <v>145</v>
      </c>
      <c r="J16" s="79">
        <v>96</v>
      </c>
      <c r="K16" s="80">
        <v>648</v>
      </c>
    </row>
    <row r="17" spans="2:11" s="60" customFormat="1" ht="16.5" customHeight="1">
      <c r="B17" s="63" t="s">
        <v>76</v>
      </c>
      <c r="C17" s="79">
        <v>903</v>
      </c>
      <c r="D17" s="79">
        <v>668</v>
      </c>
      <c r="E17" s="79">
        <v>1095</v>
      </c>
      <c r="F17" s="79">
        <v>293</v>
      </c>
      <c r="G17" s="79">
        <v>383</v>
      </c>
      <c r="H17" s="79">
        <v>293</v>
      </c>
      <c r="I17" s="79">
        <v>1451</v>
      </c>
      <c r="J17" s="79">
        <v>1007</v>
      </c>
      <c r="K17" s="80">
        <v>6093</v>
      </c>
    </row>
    <row r="18" spans="2:11" s="31" customFormat="1" ht="16.5" customHeight="1">
      <c r="B18" s="63" t="s">
        <v>77</v>
      </c>
      <c r="C18" s="79">
        <v>18</v>
      </c>
      <c r="D18" s="79">
        <v>8</v>
      </c>
      <c r="E18" s="79">
        <v>3</v>
      </c>
      <c r="F18" s="79">
        <v>0</v>
      </c>
      <c r="G18" s="79">
        <v>0</v>
      </c>
      <c r="H18" s="79">
        <v>18</v>
      </c>
      <c r="I18" s="79">
        <v>31</v>
      </c>
      <c r="J18" s="79">
        <v>27</v>
      </c>
      <c r="K18" s="80">
        <v>105</v>
      </c>
    </row>
    <row r="19" spans="2:11" s="31" customFormat="1" ht="16.5" customHeight="1">
      <c r="B19" s="63" t="s">
        <v>78</v>
      </c>
      <c r="C19" s="79">
        <v>218</v>
      </c>
      <c r="D19" s="79">
        <v>505</v>
      </c>
      <c r="E19" s="79">
        <v>142</v>
      </c>
      <c r="F19" s="79">
        <v>333</v>
      </c>
      <c r="G19" s="79">
        <v>385</v>
      </c>
      <c r="H19" s="79">
        <v>493</v>
      </c>
      <c r="I19" s="79">
        <v>319</v>
      </c>
      <c r="J19" s="79">
        <v>484</v>
      </c>
      <c r="K19" s="80">
        <v>2879</v>
      </c>
    </row>
    <row r="20" spans="2:11" s="31" customFormat="1" ht="16.5" customHeight="1">
      <c r="B20" s="63" t="s">
        <v>79</v>
      </c>
      <c r="C20" s="79">
        <v>44</v>
      </c>
      <c r="D20" s="79">
        <v>34</v>
      </c>
      <c r="E20" s="79">
        <v>16</v>
      </c>
      <c r="F20" s="79">
        <v>216</v>
      </c>
      <c r="G20" s="79">
        <v>23</v>
      </c>
      <c r="H20" s="79">
        <v>36</v>
      </c>
      <c r="I20" s="79">
        <v>1</v>
      </c>
      <c r="J20" s="79">
        <v>149</v>
      </c>
      <c r="K20" s="80">
        <v>519</v>
      </c>
    </row>
    <row r="21" spans="2:11" s="31" customFormat="1" ht="16.5" customHeight="1">
      <c r="B21" s="128" t="s">
        <v>80</v>
      </c>
      <c r="C21" s="129">
        <v>63</v>
      </c>
      <c r="D21" s="129">
        <v>291</v>
      </c>
      <c r="E21" s="129">
        <v>169</v>
      </c>
      <c r="F21" s="129">
        <v>212</v>
      </c>
      <c r="G21" s="129">
        <v>193</v>
      </c>
      <c r="H21" s="129">
        <v>225</v>
      </c>
      <c r="I21" s="129">
        <v>159</v>
      </c>
      <c r="J21" s="129">
        <v>282</v>
      </c>
      <c r="K21" s="112">
        <v>1594</v>
      </c>
    </row>
    <row r="22" spans="2:11" s="60" customFormat="1" ht="16.5" customHeight="1">
      <c r="B22" s="61" t="s">
        <v>81</v>
      </c>
      <c r="C22" s="80">
        <v>10318</v>
      </c>
      <c r="D22" s="80">
        <v>12690</v>
      </c>
      <c r="E22" s="80">
        <v>6448</v>
      </c>
      <c r="F22" s="80">
        <v>14031</v>
      </c>
      <c r="G22" s="80">
        <v>6122</v>
      </c>
      <c r="H22" s="80">
        <v>8002</v>
      </c>
      <c r="I22" s="80">
        <v>12955</v>
      </c>
      <c r="J22" s="80">
        <v>13993</v>
      </c>
      <c r="K22" s="80">
        <v>84559</v>
      </c>
    </row>
    <row r="23" spans="2:11" s="31" customFormat="1" ht="16.5" customHeight="1">
      <c r="B23" s="63" t="s">
        <v>164</v>
      </c>
      <c r="C23" s="79">
        <v>5817</v>
      </c>
      <c r="D23" s="79">
        <v>1088</v>
      </c>
      <c r="E23" s="79">
        <v>332</v>
      </c>
      <c r="F23" s="79">
        <v>1979</v>
      </c>
      <c r="G23" s="79">
        <v>1763</v>
      </c>
      <c r="H23" s="79">
        <v>544</v>
      </c>
      <c r="I23" s="79">
        <v>3315</v>
      </c>
      <c r="J23" s="79">
        <v>1241</v>
      </c>
      <c r="K23" s="80">
        <v>16079</v>
      </c>
    </row>
    <row r="24" spans="2:11" s="31" customFormat="1" ht="16.5" customHeight="1">
      <c r="B24" s="63" t="s">
        <v>165</v>
      </c>
      <c r="C24" s="79">
        <v>505</v>
      </c>
      <c r="D24" s="79">
        <v>2504</v>
      </c>
      <c r="E24" s="79">
        <v>953</v>
      </c>
      <c r="F24" s="79">
        <v>3020</v>
      </c>
      <c r="G24" s="79">
        <v>583</v>
      </c>
      <c r="H24" s="79">
        <v>1881</v>
      </c>
      <c r="I24" s="79">
        <v>1772</v>
      </c>
      <c r="J24" s="79">
        <v>2078</v>
      </c>
      <c r="K24" s="80">
        <v>13296</v>
      </c>
    </row>
    <row r="25" spans="2:11" s="31" customFormat="1" ht="16.5" customHeight="1">
      <c r="B25" s="63" t="s">
        <v>175</v>
      </c>
      <c r="C25" s="79">
        <v>29</v>
      </c>
      <c r="D25" s="79">
        <v>23</v>
      </c>
      <c r="E25" s="79">
        <v>48</v>
      </c>
      <c r="F25" s="79">
        <v>54</v>
      </c>
      <c r="G25" s="79">
        <v>31</v>
      </c>
      <c r="H25" s="79">
        <v>0</v>
      </c>
      <c r="I25" s="79">
        <v>23</v>
      </c>
      <c r="J25" s="79">
        <v>141</v>
      </c>
      <c r="K25" s="80">
        <v>349</v>
      </c>
    </row>
    <row r="26" spans="2:11" s="31" customFormat="1" ht="16.5" customHeight="1">
      <c r="B26" s="63" t="s">
        <v>176</v>
      </c>
      <c r="C26" s="79">
        <v>1334</v>
      </c>
      <c r="D26" s="79">
        <v>3254</v>
      </c>
      <c r="E26" s="79">
        <v>1621</v>
      </c>
      <c r="F26" s="79">
        <v>2651</v>
      </c>
      <c r="G26" s="79">
        <v>1172</v>
      </c>
      <c r="H26" s="79">
        <v>1657</v>
      </c>
      <c r="I26" s="79">
        <v>3470</v>
      </c>
      <c r="J26" s="79">
        <v>3451</v>
      </c>
      <c r="K26" s="80">
        <v>18610</v>
      </c>
    </row>
    <row r="27" spans="2:11" s="31" customFormat="1" ht="16.5" customHeight="1">
      <c r="B27" s="63" t="s">
        <v>177</v>
      </c>
      <c r="C27" s="79">
        <v>1383</v>
      </c>
      <c r="D27" s="79">
        <v>3272</v>
      </c>
      <c r="E27" s="79">
        <v>1719</v>
      </c>
      <c r="F27" s="79">
        <v>3159</v>
      </c>
      <c r="G27" s="79">
        <v>1317</v>
      </c>
      <c r="H27" s="79">
        <v>1782</v>
      </c>
      <c r="I27" s="79">
        <v>2520</v>
      </c>
      <c r="J27" s="79">
        <v>3707</v>
      </c>
      <c r="K27" s="80">
        <v>18859</v>
      </c>
    </row>
    <row r="28" spans="2:12" s="31" customFormat="1" ht="16.5" customHeight="1">
      <c r="B28" s="63" t="s">
        <v>82</v>
      </c>
      <c r="C28" s="79">
        <v>1250</v>
      </c>
      <c r="D28" s="79">
        <v>2549</v>
      </c>
      <c r="E28" s="79">
        <v>1775</v>
      </c>
      <c r="F28" s="79">
        <v>3168</v>
      </c>
      <c r="G28" s="79">
        <v>1256</v>
      </c>
      <c r="H28" s="79">
        <v>2138</v>
      </c>
      <c r="I28" s="79">
        <v>1855</v>
      </c>
      <c r="J28" s="79">
        <v>3375</v>
      </c>
      <c r="K28" s="80">
        <v>17366</v>
      </c>
      <c r="L28" s="77"/>
    </row>
    <row r="29" spans="2:12" s="61" customFormat="1" ht="16.5" customHeight="1" thickBot="1">
      <c r="B29" s="132" t="s">
        <v>1</v>
      </c>
      <c r="C29" s="133">
        <v>14063</v>
      </c>
      <c r="D29" s="133">
        <v>19627</v>
      </c>
      <c r="E29" s="133">
        <v>11405</v>
      </c>
      <c r="F29" s="133">
        <v>18330</v>
      </c>
      <c r="G29" s="133">
        <v>9049</v>
      </c>
      <c r="H29" s="133">
        <v>11120</v>
      </c>
      <c r="I29" s="133">
        <v>18607</v>
      </c>
      <c r="J29" s="133">
        <v>22966</v>
      </c>
      <c r="K29" s="133">
        <v>125167</v>
      </c>
      <c r="L29" s="31"/>
    </row>
    <row r="30" s="31" customFormat="1" ht="16.5"/>
    <row r="31" spans="2:8" s="31" customFormat="1" ht="16.5">
      <c r="B31" s="325" t="s">
        <v>150</v>
      </c>
      <c r="C31" s="325"/>
      <c r="D31" s="325"/>
      <c r="E31" s="325"/>
      <c r="F31" s="325"/>
      <c r="G31" s="325"/>
      <c r="H31" s="325"/>
    </row>
    <row r="32" spans="3:11" s="31" customFormat="1" ht="16.5">
      <c r="C32" s="77"/>
      <c r="D32" s="77"/>
      <c r="E32" s="77"/>
      <c r="F32" s="77"/>
      <c r="G32" s="77"/>
      <c r="H32" s="77"/>
      <c r="I32" s="77"/>
      <c r="J32" s="77"/>
      <c r="K32" s="77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6">
      <selection activeCell="O29" sqref="O29"/>
    </sheetView>
  </sheetViews>
  <sheetFormatPr defaultColWidth="11.421875" defaultRowHeight="12.75"/>
  <cols>
    <col min="1" max="1" width="2.8515625" style="1" customWidth="1"/>
    <col min="2" max="2" width="78.7109375" style="1" customWidth="1"/>
    <col min="3" max="11" width="9.574218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6.5"/>
    <row r="5" spans="1:12" s="19" customFormat="1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39" t="s">
        <v>22</v>
      </c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7.5" customHeight="1" thickBot="1">
      <c r="A9" s="24"/>
      <c r="B9" s="57" t="s">
        <v>222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1" s="60" customFormat="1" ht="16.5" customHeight="1">
      <c r="B11" s="61" t="s">
        <v>71</v>
      </c>
      <c r="C11" s="78">
        <v>1756</v>
      </c>
      <c r="D11" s="78">
        <v>3356</v>
      </c>
      <c r="E11" s="78">
        <v>1795</v>
      </c>
      <c r="F11" s="78">
        <v>1769</v>
      </c>
      <c r="G11" s="78">
        <v>1499</v>
      </c>
      <c r="H11" s="78">
        <v>1319</v>
      </c>
      <c r="I11" s="78">
        <v>2620</v>
      </c>
      <c r="J11" s="78">
        <v>3987</v>
      </c>
      <c r="K11" s="78">
        <v>18101</v>
      </c>
    </row>
    <row r="12" spans="2:11" s="31" customFormat="1" ht="16.5" customHeight="1">
      <c r="B12" s="63" t="s">
        <v>72</v>
      </c>
      <c r="C12" s="79">
        <v>219</v>
      </c>
      <c r="D12" s="79">
        <v>410</v>
      </c>
      <c r="E12" s="79">
        <v>238</v>
      </c>
      <c r="F12" s="79">
        <v>149</v>
      </c>
      <c r="G12" s="79">
        <v>253</v>
      </c>
      <c r="H12" s="79">
        <v>36</v>
      </c>
      <c r="I12" s="79">
        <v>201</v>
      </c>
      <c r="J12" s="79">
        <v>638</v>
      </c>
      <c r="K12" s="80">
        <v>2144</v>
      </c>
    </row>
    <row r="13" spans="2:11" s="31" customFormat="1" ht="16.5" customHeight="1">
      <c r="B13" s="63" t="s">
        <v>73</v>
      </c>
      <c r="C13" s="79">
        <v>74</v>
      </c>
      <c r="D13" s="79">
        <v>322</v>
      </c>
      <c r="E13" s="79">
        <v>105</v>
      </c>
      <c r="F13" s="79">
        <v>54</v>
      </c>
      <c r="G13" s="79">
        <v>97</v>
      </c>
      <c r="H13" s="79">
        <v>62</v>
      </c>
      <c r="I13" s="79">
        <v>109</v>
      </c>
      <c r="J13" s="79">
        <v>137</v>
      </c>
      <c r="K13" s="80">
        <v>960</v>
      </c>
    </row>
    <row r="14" spans="2:11" s="31" customFormat="1" ht="16.5" customHeight="1">
      <c r="B14" s="63" t="s">
        <v>74</v>
      </c>
      <c r="C14" s="79">
        <v>112</v>
      </c>
      <c r="D14" s="79">
        <v>125</v>
      </c>
      <c r="E14" s="79">
        <v>139</v>
      </c>
      <c r="F14" s="79">
        <v>103</v>
      </c>
      <c r="G14" s="79">
        <v>27</v>
      </c>
      <c r="H14" s="79">
        <v>60</v>
      </c>
      <c r="I14" s="79">
        <v>357</v>
      </c>
      <c r="J14" s="79">
        <v>136</v>
      </c>
      <c r="K14" s="80">
        <v>1059</v>
      </c>
    </row>
    <row r="15" spans="2:11" s="31" customFormat="1" ht="16.5" customHeight="1">
      <c r="B15" s="63" t="s">
        <v>113</v>
      </c>
      <c r="C15" s="79">
        <v>770</v>
      </c>
      <c r="D15" s="79">
        <v>1690</v>
      </c>
      <c r="E15" s="79">
        <v>810</v>
      </c>
      <c r="F15" s="79">
        <v>1034</v>
      </c>
      <c r="G15" s="79">
        <v>599</v>
      </c>
      <c r="H15" s="79">
        <v>682</v>
      </c>
      <c r="I15" s="79">
        <v>1029</v>
      </c>
      <c r="J15" s="79">
        <v>2283</v>
      </c>
      <c r="K15" s="80">
        <v>8897</v>
      </c>
    </row>
    <row r="16" spans="2:11" s="31" customFormat="1" ht="16.5" customHeight="1">
      <c r="B16" s="63" t="s">
        <v>75</v>
      </c>
      <c r="C16" s="79">
        <v>49</v>
      </c>
      <c r="D16" s="79">
        <v>80</v>
      </c>
      <c r="E16" s="79">
        <v>40</v>
      </c>
      <c r="F16" s="79">
        <v>15</v>
      </c>
      <c r="G16" s="79">
        <v>45</v>
      </c>
      <c r="H16" s="79">
        <v>13</v>
      </c>
      <c r="I16" s="79">
        <v>85</v>
      </c>
      <c r="J16" s="79">
        <v>53</v>
      </c>
      <c r="K16" s="80">
        <v>380</v>
      </c>
    </row>
    <row r="17" spans="2:11" s="60" customFormat="1" ht="16.5" customHeight="1">
      <c r="B17" s="63" t="s">
        <v>76</v>
      </c>
      <c r="C17" s="79">
        <v>385</v>
      </c>
      <c r="D17" s="79">
        <v>390</v>
      </c>
      <c r="E17" s="79">
        <v>309</v>
      </c>
      <c r="F17" s="79">
        <v>165</v>
      </c>
      <c r="G17" s="79">
        <v>240</v>
      </c>
      <c r="H17" s="79">
        <v>143</v>
      </c>
      <c r="I17" s="79">
        <v>603</v>
      </c>
      <c r="J17" s="79">
        <v>391</v>
      </c>
      <c r="K17" s="80">
        <v>2626</v>
      </c>
    </row>
    <row r="18" spans="2:11" s="31" customFormat="1" ht="16.5" customHeight="1">
      <c r="B18" s="63" t="s">
        <v>77</v>
      </c>
      <c r="C18" s="79">
        <v>4</v>
      </c>
      <c r="D18" s="79">
        <v>4</v>
      </c>
      <c r="E18" s="79">
        <v>2</v>
      </c>
      <c r="F18" s="79"/>
      <c r="G18" s="79"/>
      <c r="H18" s="79">
        <v>13</v>
      </c>
      <c r="I18" s="79">
        <v>16</v>
      </c>
      <c r="J18" s="79">
        <v>13</v>
      </c>
      <c r="K18" s="80">
        <v>52</v>
      </c>
    </row>
    <row r="19" spans="2:11" s="31" customFormat="1" ht="16.5" customHeight="1">
      <c r="B19" s="63" t="s">
        <v>78</v>
      </c>
      <c r="C19" s="79">
        <v>86</v>
      </c>
      <c r="D19" s="79">
        <v>221</v>
      </c>
      <c r="E19" s="79">
        <v>65</v>
      </c>
      <c r="F19" s="79">
        <v>145</v>
      </c>
      <c r="G19" s="79">
        <v>160</v>
      </c>
      <c r="H19" s="79">
        <v>201</v>
      </c>
      <c r="I19" s="79">
        <v>121</v>
      </c>
      <c r="J19" s="79">
        <v>203</v>
      </c>
      <c r="K19" s="80">
        <v>1202</v>
      </c>
    </row>
    <row r="20" spans="2:11" s="31" customFormat="1" ht="16.5" customHeight="1">
      <c r="B20" s="63" t="s">
        <v>79</v>
      </c>
      <c r="C20" s="79">
        <v>37</v>
      </c>
      <c r="D20" s="79">
        <v>7</v>
      </c>
      <c r="E20" s="79">
        <v>3</v>
      </c>
      <c r="F20" s="79">
        <v>24</v>
      </c>
      <c r="G20" s="79">
        <v>4</v>
      </c>
      <c r="H20" s="79"/>
      <c r="I20" s="79">
        <v>1</v>
      </c>
      <c r="J20" s="79">
        <v>16</v>
      </c>
      <c r="K20" s="80">
        <v>92</v>
      </c>
    </row>
    <row r="21" spans="2:11" s="31" customFormat="1" ht="16.5" customHeight="1">
      <c r="B21" s="128" t="s">
        <v>80</v>
      </c>
      <c r="C21" s="129">
        <v>20</v>
      </c>
      <c r="D21" s="129">
        <v>107</v>
      </c>
      <c r="E21" s="129">
        <v>84</v>
      </c>
      <c r="F21" s="129">
        <v>80</v>
      </c>
      <c r="G21" s="129">
        <v>74</v>
      </c>
      <c r="H21" s="129">
        <v>109</v>
      </c>
      <c r="I21" s="129">
        <v>98</v>
      </c>
      <c r="J21" s="129">
        <v>117</v>
      </c>
      <c r="K21" s="112">
        <v>689</v>
      </c>
    </row>
    <row r="22" spans="2:11" s="60" customFormat="1" ht="16.5" customHeight="1">
      <c r="B22" s="61" t="s">
        <v>81</v>
      </c>
      <c r="C22" s="80">
        <v>5039</v>
      </c>
      <c r="D22" s="80">
        <v>3502</v>
      </c>
      <c r="E22" s="80">
        <v>1427</v>
      </c>
      <c r="F22" s="80">
        <v>3179</v>
      </c>
      <c r="G22" s="80">
        <v>1972</v>
      </c>
      <c r="H22" s="80">
        <v>1681</v>
      </c>
      <c r="I22" s="80">
        <v>3219</v>
      </c>
      <c r="J22" s="80">
        <v>3603</v>
      </c>
      <c r="K22" s="80">
        <v>23622</v>
      </c>
    </row>
    <row r="23" spans="2:11" s="31" customFormat="1" ht="16.5" customHeight="1">
      <c r="B23" s="63" t="s">
        <v>164</v>
      </c>
      <c r="C23" s="79">
        <v>3806</v>
      </c>
      <c r="D23" s="79">
        <v>556</v>
      </c>
      <c r="E23" s="79">
        <v>206</v>
      </c>
      <c r="F23" s="79">
        <v>944</v>
      </c>
      <c r="G23" s="79">
        <v>979</v>
      </c>
      <c r="H23" s="79">
        <v>214</v>
      </c>
      <c r="I23" s="79">
        <v>1182</v>
      </c>
      <c r="J23" s="79">
        <v>714</v>
      </c>
      <c r="K23" s="80">
        <v>8601</v>
      </c>
    </row>
    <row r="24" spans="2:11" s="31" customFormat="1" ht="16.5" customHeight="1">
      <c r="B24" s="63" t="s">
        <v>165</v>
      </c>
      <c r="C24" s="79">
        <v>79</v>
      </c>
      <c r="D24" s="79">
        <v>520</v>
      </c>
      <c r="E24" s="79">
        <v>169</v>
      </c>
      <c r="F24" s="79">
        <v>525</v>
      </c>
      <c r="G24" s="79">
        <v>140</v>
      </c>
      <c r="H24" s="79">
        <v>416</v>
      </c>
      <c r="I24" s="79">
        <v>270</v>
      </c>
      <c r="J24" s="79">
        <v>353</v>
      </c>
      <c r="K24" s="80">
        <v>2472</v>
      </c>
    </row>
    <row r="25" spans="2:11" s="31" customFormat="1" ht="16.5" customHeight="1">
      <c r="B25" s="63" t="s">
        <v>175</v>
      </c>
      <c r="C25" s="79">
        <v>16</v>
      </c>
      <c r="D25" s="79">
        <v>8</v>
      </c>
      <c r="E25" s="79">
        <v>17</v>
      </c>
      <c r="F25" s="79">
        <v>13</v>
      </c>
      <c r="G25" s="79"/>
      <c r="H25" s="79"/>
      <c r="I25" s="79">
        <v>13</v>
      </c>
      <c r="J25" s="79">
        <v>65</v>
      </c>
      <c r="K25" s="80">
        <v>132</v>
      </c>
    </row>
    <row r="26" spans="2:11" s="31" customFormat="1" ht="16.5" customHeight="1">
      <c r="B26" s="63" t="s">
        <v>176</v>
      </c>
      <c r="C26" s="79">
        <v>371</v>
      </c>
      <c r="D26" s="79">
        <v>930</v>
      </c>
      <c r="E26" s="79">
        <v>397</v>
      </c>
      <c r="F26" s="79">
        <v>629</v>
      </c>
      <c r="G26" s="79">
        <v>320</v>
      </c>
      <c r="H26" s="79">
        <v>391</v>
      </c>
      <c r="I26" s="79">
        <v>809</v>
      </c>
      <c r="J26" s="79">
        <v>991</v>
      </c>
      <c r="K26" s="80">
        <v>4838</v>
      </c>
    </row>
    <row r="27" spans="2:11" s="31" customFormat="1" ht="16.5" customHeight="1">
      <c r="B27" s="63" t="s">
        <v>177</v>
      </c>
      <c r="C27" s="79">
        <v>400</v>
      </c>
      <c r="D27" s="79">
        <v>893</v>
      </c>
      <c r="E27" s="79">
        <v>422</v>
      </c>
      <c r="F27" s="79">
        <v>741</v>
      </c>
      <c r="G27" s="79">
        <v>377</v>
      </c>
      <c r="H27" s="79">
        <v>383</v>
      </c>
      <c r="I27" s="79">
        <v>637</v>
      </c>
      <c r="J27" s="79">
        <v>993</v>
      </c>
      <c r="K27" s="80">
        <v>4846</v>
      </c>
    </row>
    <row r="28" spans="2:11" s="31" customFormat="1" ht="16.5" customHeight="1">
      <c r="B28" s="63" t="s">
        <v>82</v>
      </c>
      <c r="C28" s="79">
        <v>367</v>
      </c>
      <c r="D28" s="79">
        <v>595</v>
      </c>
      <c r="E28" s="79">
        <v>216</v>
      </c>
      <c r="F28" s="79">
        <v>327</v>
      </c>
      <c r="G28" s="79">
        <v>156</v>
      </c>
      <c r="H28" s="79">
        <v>277</v>
      </c>
      <c r="I28" s="79">
        <v>308</v>
      </c>
      <c r="J28" s="79">
        <v>487</v>
      </c>
      <c r="K28" s="80">
        <v>2733</v>
      </c>
    </row>
    <row r="29" spans="2:12" s="61" customFormat="1" ht="16.5" customHeight="1" thickBot="1">
      <c r="B29" s="132" t="s">
        <v>1</v>
      </c>
      <c r="C29" s="133">
        <v>6795</v>
      </c>
      <c r="D29" s="133">
        <v>6858</v>
      </c>
      <c r="E29" s="133">
        <v>3222</v>
      </c>
      <c r="F29" s="133">
        <v>4948</v>
      </c>
      <c r="G29" s="133">
        <v>3471</v>
      </c>
      <c r="H29" s="133">
        <v>3000</v>
      </c>
      <c r="I29" s="133">
        <v>5839</v>
      </c>
      <c r="J29" s="133">
        <v>7590</v>
      </c>
      <c r="K29" s="133">
        <v>41723</v>
      </c>
      <c r="L29" s="31"/>
    </row>
    <row r="30" s="31" customFormat="1" ht="16.5"/>
    <row r="31" spans="2:8" s="31" customFormat="1" ht="16.5">
      <c r="B31" s="325" t="s">
        <v>150</v>
      </c>
      <c r="C31" s="325"/>
      <c r="D31" s="325"/>
      <c r="E31" s="325"/>
      <c r="F31" s="325"/>
      <c r="G31" s="325"/>
      <c r="H31" s="325"/>
    </row>
    <row r="32" spans="3:11" s="31" customFormat="1" ht="16.5">
      <c r="C32" s="77"/>
      <c r="D32" s="77"/>
      <c r="E32" s="77"/>
      <c r="F32" s="77"/>
      <c r="G32" s="77"/>
      <c r="H32" s="77"/>
      <c r="I32" s="77"/>
      <c r="J32" s="77"/>
      <c r="K32" s="77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5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PageLayoutView="0" workbookViewId="0" topLeftCell="A16">
      <selection activeCell="L28" sqref="L28"/>
    </sheetView>
  </sheetViews>
  <sheetFormatPr defaultColWidth="11.421875" defaultRowHeight="12.75"/>
  <cols>
    <col min="1" max="1" width="2.8515625" style="1" customWidth="1"/>
    <col min="2" max="2" width="78.7109375" style="1" customWidth="1"/>
    <col min="3" max="11" width="12.7109375" style="1" customWidth="1"/>
    <col min="12" max="14" width="5.7109375" style="1" customWidth="1"/>
    <col min="15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16.5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7.25" customHeight="1"/>
    <row r="5" spans="1:12" s="19" customFormat="1" ht="17.25" customHeight="1">
      <c r="A5" s="22"/>
      <c r="B5" s="22"/>
      <c r="C5" s="22"/>
      <c r="D5" s="22"/>
      <c r="E5" s="22"/>
      <c r="F5" s="22"/>
      <c r="G5" s="22"/>
      <c r="H5" s="22"/>
      <c r="I5" s="39" t="s">
        <v>22</v>
      </c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.75" customHeight="1" thickBot="1">
      <c r="A9" s="24"/>
      <c r="B9" s="57" t="s">
        <v>221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51</v>
      </c>
      <c r="J10" s="74" t="s">
        <v>9</v>
      </c>
      <c r="K10" s="74" t="s">
        <v>8</v>
      </c>
    </row>
    <row r="11" spans="2:11" s="60" customFormat="1" ht="16.5" customHeight="1">
      <c r="B11" s="61" t="s">
        <v>71</v>
      </c>
      <c r="C11" s="78">
        <v>1989</v>
      </c>
      <c r="D11" s="78">
        <v>3581</v>
      </c>
      <c r="E11" s="78">
        <v>3162</v>
      </c>
      <c r="F11" s="78">
        <v>2530</v>
      </c>
      <c r="G11" s="78">
        <v>1428</v>
      </c>
      <c r="H11" s="78">
        <v>1799</v>
      </c>
      <c r="I11" s="78">
        <v>3032</v>
      </c>
      <c r="J11" s="78">
        <v>4986</v>
      </c>
      <c r="K11" s="78">
        <v>22507</v>
      </c>
    </row>
    <row r="12" spans="2:11" s="31" customFormat="1" ht="16.5" customHeight="1">
      <c r="B12" s="63" t="s">
        <v>72</v>
      </c>
      <c r="C12" s="79">
        <v>189</v>
      </c>
      <c r="D12" s="79">
        <v>548</v>
      </c>
      <c r="E12" s="79">
        <v>692</v>
      </c>
      <c r="F12" s="79">
        <v>184</v>
      </c>
      <c r="G12" s="79">
        <v>111</v>
      </c>
      <c r="H12" s="79">
        <v>147</v>
      </c>
      <c r="I12" s="79">
        <v>125</v>
      </c>
      <c r="J12" s="79">
        <v>394</v>
      </c>
      <c r="K12" s="80">
        <v>2390</v>
      </c>
    </row>
    <row r="13" spans="2:11" s="31" customFormat="1" ht="16.5" customHeight="1">
      <c r="B13" s="63" t="s">
        <v>73</v>
      </c>
      <c r="C13" s="79">
        <v>39</v>
      </c>
      <c r="D13" s="79">
        <v>272</v>
      </c>
      <c r="E13" s="79">
        <v>242</v>
      </c>
      <c r="F13" s="79">
        <v>77</v>
      </c>
      <c r="G13" s="79">
        <v>41</v>
      </c>
      <c r="H13" s="79">
        <v>73</v>
      </c>
      <c r="I13" s="79">
        <v>35</v>
      </c>
      <c r="J13" s="79">
        <v>174</v>
      </c>
      <c r="K13" s="80">
        <v>953</v>
      </c>
    </row>
    <row r="14" spans="2:11" s="31" customFormat="1" ht="16.5" customHeight="1">
      <c r="B14" s="63" t="s">
        <v>74</v>
      </c>
      <c r="C14" s="79">
        <v>95</v>
      </c>
      <c r="D14" s="79">
        <v>132</v>
      </c>
      <c r="E14" s="79">
        <v>136</v>
      </c>
      <c r="F14" s="79">
        <v>61</v>
      </c>
      <c r="G14" s="79">
        <v>28</v>
      </c>
      <c r="H14" s="79">
        <v>54</v>
      </c>
      <c r="I14" s="79">
        <v>347</v>
      </c>
      <c r="J14" s="79">
        <v>146</v>
      </c>
      <c r="K14" s="80">
        <v>999</v>
      </c>
    </row>
    <row r="15" spans="2:11" s="31" customFormat="1" ht="16.5" customHeight="1">
      <c r="B15" s="63" t="s">
        <v>113</v>
      </c>
      <c r="C15" s="79">
        <v>920</v>
      </c>
      <c r="D15" s="79">
        <v>1807</v>
      </c>
      <c r="E15" s="79">
        <v>1096</v>
      </c>
      <c r="F15" s="79">
        <v>1555</v>
      </c>
      <c r="G15" s="79">
        <v>706</v>
      </c>
      <c r="H15" s="79">
        <v>921</v>
      </c>
      <c r="I15" s="79">
        <v>1343</v>
      </c>
      <c r="J15" s="79">
        <v>3020</v>
      </c>
      <c r="K15" s="80">
        <v>11368</v>
      </c>
    </row>
    <row r="16" spans="2:11" s="31" customFormat="1" ht="16.5" customHeight="1">
      <c r="B16" s="63" t="s">
        <v>75</v>
      </c>
      <c r="C16" s="79">
        <v>32</v>
      </c>
      <c r="D16" s="79">
        <v>45</v>
      </c>
      <c r="E16" s="79">
        <v>34</v>
      </c>
      <c r="F16" s="79">
        <v>13</v>
      </c>
      <c r="G16" s="79">
        <v>36</v>
      </c>
      <c r="H16" s="79">
        <v>5</v>
      </c>
      <c r="I16" s="79">
        <v>60</v>
      </c>
      <c r="J16" s="79">
        <v>43</v>
      </c>
      <c r="K16" s="80">
        <v>268</v>
      </c>
    </row>
    <row r="17" spans="2:11" s="60" customFormat="1" ht="16.5" customHeight="1">
      <c r="B17" s="63" t="s">
        <v>76</v>
      </c>
      <c r="C17" s="79">
        <v>518</v>
      </c>
      <c r="D17" s="79">
        <v>278</v>
      </c>
      <c r="E17" s="79">
        <v>786</v>
      </c>
      <c r="F17" s="79">
        <v>128</v>
      </c>
      <c r="G17" s="79">
        <v>143</v>
      </c>
      <c r="H17" s="79">
        <v>150</v>
      </c>
      <c r="I17" s="79">
        <v>848</v>
      </c>
      <c r="J17" s="79">
        <v>616</v>
      </c>
      <c r="K17" s="80">
        <v>3467</v>
      </c>
    </row>
    <row r="18" spans="2:11" s="31" customFormat="1" ht="16.5" customHeight="1">
      <c r="B18" s="63" t="s">
        <v>77</v>
      </c>
      <c r="C18" s="79">
        <v>14</v>
      </c>
      <c r="D18" s="79">
        <v>4</v>
      </c>
      <c r="E18" s="79">
        <v>1</v>
      </c>
      <c r="F18" s="79"/>
      <c r="G18" s="79"/>
      <c r="H18" s="79">
        <v>5</v>
      </c>
      <c r="I18" s="79">
        <v>15</v>
      </c>
      <c r="J18" s="79">
        <v>14</v>
      </c>
      <c r="K18" s="80">
        <v>53</v>
      </c>
    </row>
    <row r="19" spans="2:11" s="31" customFormat="1" ht="16.5" customHeight="1">
      <c r="B19" s="63" t="s">
        <v>78</v>
      </c>
      <c r="C19" s="79">
        <v>132</v>
      </c>
      <c r="D19" s="79">
        <v>284</v>
      </c>
      <c r="E19" s="79">
        <v>77</v>
      </c>
      <c r="F19" s="79">
        <v>188</v>
      </c>
      <c r="G19" s="79">
        <v>225</v>
      </c>
      <c r="H19" s="79">
        <v>292</v>
      </c>
      <c r="I19" s="79">
        <v>198</v>
      </c>
      <c r="J19" s="79">
        <v>281</v>
      </c>
      <c r="K19" s="80">
        <v>1677</v>
      </c>
    </row>
    <row r="20" spans="2:11" s="31" customFormat="1" ht="16.5" customHeight="1">
      <c r="B20" s="63" t="s">
        <v>79</v>
      </c>
      <c r="C20" s="79">
        <v>7</v>
      </c>
      <c r="D20" s="79">
        <v>27</v>
      </c>
      <c r="E20" s="79">
        <v>13</v>
      </c>
      <c r="F20" s="79">
        <v>192</v>
      </c>
      <c r="G20" s="79">
        <v>19</v>
      </c>
      <c r="H20" s="79">
        <v>36</v>
      </c>
      <c r="I20" s="79"/>
      <c r="J20" s="79">
        <v>133</v>
      </c>
      <c r="K20" s="80">
        <v>427</v>
      </c>
    </row>
    <row r="21" spans="2:11" s="31" customFormat="1" ht="16.5" customHeight="1">
      <c r="B21" s="128" t="s">
        <v>80</v>
      </c>
      <c r="C21" s="129">
        <v>43</v>
      </c>
      <c r="D21" s="129">
        <v>184</v>
      </c>
      <c r="E21" s="129">
        <v>85</v>
      </c>
      <c r="F21" s="129">
        <v>132</v>
      </c>
      <c r="G21" s="129">
        <v>119</v>
      </c>
      <c r="H21" s="129">
        <v>116</v>
      </c>
      <c r="I21" s="129">
        <v>61</v>
      </c>
      <c r="J21" s="129">
        <v>165</v>
      </c>
      <c r="K21" s="112">
        <v>905</v>
      </c>
    </row>
    <row r="22" spans="2:11" s="60" customFormat="1" ht="16.5" customHeight="1">
      <c r="B22" s="61" t="s">
        <v>81</v>
      </c>
      <c r="C22" s="80">
        <v>5279</v>
      </c>
      <c r="D22" s="80">
        <v>9188</v>
      </c>
      <c r="E22" s="80">
        <v>5021</v>
      </c>
      <c r="F22" s="80">
        <v>10852</v>
      </c>
      <c r="G22" s="80">
        <v>4150</v>
      </c>
      <c r="H22" s="80">
        <v>6321</v>
      </c>
      <c r="I22" s="80">
        <v>9736</v>
      </c>
      <c r="J22" s="80">
        <v>10390</v>
      </c>
      <c r="K22" s="80">
        <v>60937</v>
      </c>
    </row>
    <row r="23" spans="2:11" s="31" customFormat="1" ht="16.5" customHeight="1">
      <c r="B23" s="63" t="s">
        <v>164</v>
      </c>
      <c r="C23" s="79">
        <v>2011</v>
      </c>
      <c r="D23" s="79">
        <v>532</v>
      </c>
      <c r="E23" s="79">
        <v>126</v>
      </c>
      <c r="F23" s="79">
        <v>1035</v>
      </c>
      <c r="G23" s="79">
        <v>784</v>
      </c>
      <c r="H23" s="79">
        <v>330</v>
      </c>
      <c r="I23" s="79">
        <v>2133</v>
      </c>
      <c r="J23" s="79">
        <v>527</v>
      </c>
      <c r="K23" s="80">
        <v>7478</v>
      </c>
    </row>
    <row r="24" spans="2:11" s="31" customFormat="1" ht="16.5" customHeight="1">
      <c r="B24" s="63" t="s">
        <v>165</v>
      </c>
      <c r="C24" s="79">
        <v>426</v>
      </c>
      <c r="D24" s="79">
        <v>1984</v>
      </c>
      <c r="E24" s="79">
        <v>784</v>
      </c>
      <c r="F24" s="79">
        <v>2495</v>
      </c>
      <c r="G24" s="79">
        <v>443</v>
      </c>
      <c r="H24" s="79">
        <v>1465</v>
      </c>
      <c r="I24" s="79">
        <v>1502</v>
      </c>
      <c r="J24" s="79">
        <v>1725</v>
      </c>
      <c r="K24" s="80">
        <v>10824</v>
      </c>
    </row>
    <row r="25" spans="2:11" s="31" customFormat="1" ht="16.5" customHeight="1">
      <c r="B25" s="63" t="s">
        <v>175</v>
      </c>
      <c r="C25" s="79">
        <v>13</v>
      </c>
      <c r="D25" s="79">
        <v>15</v>
      </c>
      <c r="E25" s="79">
        <v>31</v>
      </c>
      <c r="F25" s="79">
        <v>41</v>
      </c>
      <c r="G25" s="79">
        <v>31</v>
      </c>
      <c r="H25" s="79"/>
      <c r="I25" s="79">
        <v>10</v>
      </c>
      <c r="J25" s="79">
        <v>76</v>
      </c>
      <c r="K25" s="80">
        <v>217</v>
      </c>
    </row>
    <row r="26" spans="2:11" s="31" customFormat="1" ht="16.5" customHeight="1">
      <c r="B26" s="63" t="s">
        <v>176</v>
      </c>
      <c r="C26" s="79">
        <v>963</v>
      </c>
      <c r="D26" s="79">
        <v>2324</v>
      </c>
      <c r="E26" s="79">
        <v>1224</v>
      </c>
      <c r="F26" s="79">
        <v>2022</v>
      </c>
      <c r="G26" s="79">
        <v>852</v>
      </c>
      <c r="H26" s="79">
        <v>1266</v>
      </c>
      <c r="I26" s="79">
        <v>2661</v>
      </c>
      <c r="J26" s="79">
        <v>2460</v>
      </c>
      <c r="K26" s="80">
        <v>13772</v>
      </c>
    </row>
    <row r="27" spans="2:11" s="31" customFormat="1" ht="16.5" customHeight="1">
      <c r="B27" s="63" t="s">
        <v>177</v>
      </c>
      <c r="C27" s="79">
        <v>983</v>
      </c>
      <c r="D27" s="79">
        <v>2379</v>
      </c>
      <c r="E27" s="79">
        <v>1297</v>
      </c>
      <c r="F27" s="79">
        <v>2418</v>
      </c>
      <c r="G27" s="79">
        <v>940</v>
      </c>
      <c r="H27" s="79">
        <v>1399</v>
      </c>
      <c r="I27" s="79">
        <v>1883</v>
      </c>
      <c r="J27" s="79">
        <v>2714</v>
      </c>
      <c r="K27" s="80">
        <v>14013</v>
      </c>
    </row>
    <row r="28" spans="2:11" s="31" customFormat="1" ht="16.5" customHeight="1">
      <c r="B28" s="63" t="s">
        <v>82</v>
      </c>
      <c r="C28" s="79">
        <v>883</v>
      </c>
      <c r="D28" s="79">
        <v>1954</v>
      </c>
      <c r="E28" s="79">
        <v>1559</v>
      </c>
      <c r="F28" s="79">
        <v>2841</v>
      </c>
      <c r="G28" s="79">
        <v>1100</v>
      </c>
      <c r="H28" s="79">
        <v>1861</v>
      </c>
      <c r="I28" s="79">
        <v>1547</v>
      </c>
      <c r="J28" s="79">
        <v>2888</v>
      </c>
      <c r="K28" s="80">
        <v>14633</v>
      </c>
    </row>
    <row r="29" spans="2:12" s="61" customFormat="1" ht="16.5" customHeight="1" thickBot="1">
      <c r="B29" s="132" t="s">
        <v>1</v>
      </c>
      <c r="C29" s="133">
        <v>7268</v>
      </c>
      <c r="D29" s="133">
        <v>12769</v>
      </c>
      <c r="E29" s="133">
        <v>8183</v>
      </c>
      <c r="F29" s="133">
        <v>13382</v>
      </c>
      <c r="G29" s="133">
        <v>5578</v>
      </c>
      <c r="H29" s="133">
        <v>8120</v>
      </c>
      <c r="I29" s="133">
        <v>12768</v>
      </c>
      <c r="J29" s="133">
        <v>15376</v>
      </c>
      <c r="K29" s="133">
        <v>83444</v>
      </c>
      <c r="L29" s="31"/>
    </row>
    <row r="30" s="31" customFormat="1" ht="16.5"/>
    <row r="31" spans="2:8" s="31" customFormat="1" ht="16.5">
      <c r="B31" s="325" t="s">
        <v>150</v>
      </c>
      <c r="C31" s="325"/>
      <c r="D31" s="325"/>
      <c r="E31" s="325"/>
      <c r="F31" s="325"/>
      <c r="G31" s="325"/>
      <c r="H31" s="325"/>
    </row>
    <row r="32" spans="3:11" s="31" customFormat="1" ht="16.5">
      <c r="C32" s="77"/>
      <c r="D32" s="77"/>
      <c r="E32" s="77"/>
      <c r="F32" s="77"/>
      <c r="G32" s="77"/>
      <c r="H32" s="77"/>
      <c r="I32" s="77"/>
      <c r="J32" s="77"/>
      <c r="K32" s="77"/>
    </row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  <row r="66" s="31" customFormat="1" ht="16.5"/>
    <row r="67" s="31" customFormat="1" ht="16.5"/>
  </sheetData>
  <sheetProtection/>
  <mergeCells count="2">
    <mergeCell ref="B31:F31"/>
    <mergeCell ref="G31:H31"/>
  </mergeCells>
  <hyperlinks>
    <hyperlink ref="I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281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2.75" customHeight="1"/>
    <row r="5" spans="1:12" s="19" customFormat="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39" t="s">
        <v>22</v>
      </c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1.5" customHeight="1" thickBot="1">
      <c r="A9" s="24"/>
      <c r="B9" s="57" t="s">
        <v>220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.75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1" s="60" customFormat="1" ht="16.5">
      <c r="B11" s="61" t="s">
        <v>83</v>
      </c>
      <c r="C11" s="71">
        <v>27618</v>
      </c>
      <c r="D11" s="71">
        <v>5886</v>
      </c>
      <c r="E11" s="71">
        <v>3119</v>
      </c>
      <c r="F11" s="71">
        <v>9519</v>
      </c>
      <c r="G11" s="71">
        <v>6891</v>
      </c>
      <c r="H11" s="71">
        <v>2678</v>
      </c>
      <c r="I11" s="71">
        <v>26504</v>
      </c>
      <c r="J11" s="71">
        <v>9554</v>
      </c>
      <c r="K11" s="71">
        <v>91769</v>
      </c>
    </row>
    <row r="12" spans="2:11" s="31" customFormat="1" ht="16.5">
      <c r="B12" s="63" t="s">
        <v>84</v>
      </c>
      <c r="C12" s="70">
        <v>1973</v>
      </c>
      <c r="D12" s="70">
        <v>113</v>
      </c>
      <c r="E12" s="70">
        <v>116</v>
      </c>
      <c r="F12" s="70">
        <v>391</v>
      </c>
      <c r="G12" s="70">
        <v>525</v>
      </c>
      <c r="H12" s="70">
        <v>75</v>
      </c>
      <c r="I12" s="70">
        <v>1201</v>
      </c>
      <c r="J12" s="70">
        <v>352</v>
      </c>
      <c r="K12" s="71">
        <v>4746</v>
      </c>
    </row>
    <row r="13" spans="2:11" s="31" customFormat="1" ht="16.5">
      <c r="B13" s="63" t="s">
        <v>85</v>
      </c>
      <c r="C13" s="70">
        <v>5269</v>
      </c>
      <c r="D13" s="75">
        <v>808</v>
      </c>
      <c r="E13" s="70">
        <v>415</v>
      </c>
      <c r="F13" s="70">
        <v>1358</v>
      </c>
      <c r="G13" s="70">
        <v>1199</v>
      </c>
      <c r="H13" s="70">
        <v>319</v>
      </c>
      <c r="I13" s="70">
        <v>3758</v>
      </c>
      <c r="J13" s="70">
        <v>1324</v>
      </c>
      <c r="K13" s="71">
        <v>14450</v>
      </c>
    </row>
    <row r="14" spans="2:11" s="31" customFormat="1" ht="16.5">
      <c r="B14" s="63" t="s">
        <v>86</v>
      </c>
      <c r="C14" s="70">
        <v>11135</v>
      </c>
      <c r="D14" s="70">
        <v>2277</v>
      </c>
      <c r="E14" s="70">
        <v>1197</v>
      </c>
      <c r="F14" s="70">
        <v>3710</v>
      </c>
      <c r="G14" s="70">
        <v>2699</v>
      </c>
      <c r="H14" s="70">
        <v>1102</v>
      </c>
      <c r="I14" s="70">
        <v>10385</v>
      </c>
      <c r="J14" s="70">
        <v>3414</v>
      </c>
      <c r="K14" s="71">
        <v>35919</v>
      </c>
    </row>
    <row r="15" spans="2:11" s="31" customFormat="1" ht="16.5">
      <c r="B15" s="63" t="s">
        <v>87</v>
      </c>
      <c r="C15" s="76">
        <v>233</v>
      </c>
      <c r="D15" s="76">
        <v>55</v>
      </c>
      <c r="E15" s="76">
        <v>29</v>
      </c>
      <c r="F15" s="76">
        <v>84</v>
      </c>
      <c r="G15" s="76">
        <v>39</v>
      </c>
      <c r="H15" s="76">
        <v>17</v>
      </c>
      <c r="I15" s="76">
        <v>170</v>
      </c>
      <c r="J15" s="76">
        <v>68</v>
      </c>
      <c r="K15" s="71">
        <v>695</v>
      </c>
    </row>
    <row r="16" spans="2:11" s="31" customFormat="1" ht="16.5">
      <c r="B16" s="63" t="s">
        <v>88</v>
      </c>
      <c r="C16" s="70">
        <v>6275</v>
      </c>
      <c r="D16" s="70">
        <v>1560</v>
      </c>
      <c r="E16" s="70">
        <v>788</v>
      </c>
      <c r="F16" s="70">
        <v>2314</v>
      </c>
      <c r="G16" s="70">
        <v>1715</v>
      </c>
      <c r="H16" s="70">
        <v>789</v>
      </c>
      <c r="I16" s="70">
        <v>7129</v>
      </c>
      <c r="J16" s="70">
        <v>2539</v>
      </c>
      <c r="K16" s="71">
        <v>23109</v>
      </c>
    </row>
    <row r="17" spans="2:11" s="60" customFormat="1" ht="16.5">
      <c r="B17" s="63" t="s">
        <v>38</v>
      </c>
      <c r="C17" s="70">
        <v>1160</v>
      </c>
      <c r="D17" s="70">
        <v>534</v>
      </c>
      <c r="E17" s="70">
        <v>211</v>
      </c>
      <c r="F17" s="70">
        <v>615</v>
      </c>
      <c r="G17" s="70">
        <v>298</v>
      </c>
      <c r="H17" s="70">
        <v>137</v>
      </c>
      <c r="I17" s="70">
        <v>1947</v>
      </c>
      <c r="J17" s="70">
        <v>793</v>
      </c>
      <c r="K17" s="71">
        <v>5695</v>
      </c>
    </row>
    <row r="18" spans="2:11" s="31" customFormat="1" ht="16.5">
      <c r="B18" s="63" t="s">
        <v>89</v>
      </c>
      <c r="C18" s="70">
        <v>229</v>
      </c>
      <c r="D18" s="70">
        <v>88</v>
      </c>
      <c r="E18" s="70">
        <v>55</v>
      </c>
      <c r="F18" s="70">
        <v>131</v>
      </c>
      <c r="G18" s="70">
        <v>85</v>
      </c>
      <c r="H18" s="70">
        <v>32</v>
      </c>
      <c r="I18" s="70">
        <v>211</v>
      </c>
      <c r="J18" s="70">
        <v>90</v>
      </c>
      <c r="K18" s="71">
        <v>921</v>
      </c>
    </row>
    <row r="19" spans="2:11" s="31" customFormat="1" ht="16.5">
      <c r="B19" s="63" t="s">
        <v>114</v>
      </c>
      <c r="C19" s="70">
        <v>1343</v>
      </c>
      <c r="D19" s="70">
        <v>451</v>
      </c>
      <c r="E19" s="70">
        <v>307</v>
      </c>
      <c r="F19" s="70">
        <v>916</v>
      </c>
      <c r="G19" s="70">
        <v>330</v>
      </c>
      <c r="H19" s="70">
        <v>206</v>
      </c>
      <c r="I19" s="70">
        <v>1700</v>
      </c>
      <c r="J19" s="70">
        <v>973</v>
      </c>
      <c r="K19" s="71">
        <v>6226</v>
      </c>
    </row>
    <row r="20" spans="2:11" s="31" customFormat="1" ht="16.5">
      <c r="B20" s="128" t="s">
        <v>169</v>
      </c>
      <c r="C20" s="134">
        <v>1</v>
      </c>
      <c r="D20" s="134">
        <v>0</v>
      </c>
      <c r="E20" s="134">
        <v>1</v>
      </c>
      <c r="F20" s="134">
        <v>0</v>
      </c>
      <c r="G20" s="134">
        <v>1</v>
      </c>
      <c r="H20" s="134">
        <v>1</v>
      </c>
      <c r="I20" s="134">
        <v>3</v>
      </c>
      <c r="J20" s="134">
        <v>1</v>
      </c>
      <c r="K20" s="135">
        <v>8</v>
      </c>
    </row>
    <row r="21" spans="2:11" s="60" customFormat="1" ht="16.5">
      <c r="B21" s="61" t="s">
        <v>90</v>
      </c>
      <c r="C21" s="71">
        <v>581</v>
      </c>
      <c r="D21" s="71">
        <v>511</v>
      </c>
      <c r="E21" s="71">
        <v>141</v>
      </c>
      <c r="F21" s="71">
        <v>584</v>
      </c>
      <c r="G21" s="71">
        <v>129</v>
      </c>
      <c r="H21" s="71">
        <v>103</v>
      </c>
      <c r="I21" s="71">
        <v>1795</v>
      </c>
      <c r="J21" s="71">
        <v>509</v>
      </c>
      <c r="K21" s="71">
        <v>4353</v>
      </c>
    </row>
    <row r="22" spans="2:11" s="60" customFormat="1" ht="16.5">
      <c r="B22" s="63" t="s">
        <v>42</v>
      </c>
      <c r="C22" s="70">
        <v>33</v>
      </c>
      <c r="D22" s="70">
        <v>20</v>
      </c>
      <c r="E22" s="70">
        <v>6</v>
      </c>
      <c r="F22" s="70">
        <v>74</v>
      </c>
      <c r="G22" s="70">
        <v>12</v>
      </c>
      <c r="H22" s="70">
        <v>12</v>
      </c>
      <c r="I22" s="70">
        <v>36</v>
      </c>
      <c r="J22" s="70">
        <v>41</v>
      </c>
      <c r="K22" s="71">
        <v>234</v>
      </c>
    </row>
    <row r="23" spans="2:11" s="60" customFormat="1" ht="16.5">
      <c r="B23" s="63" t="s">
        <v>44</v>
      </c>
      <c r="C23" s="70">
        <v>115</v>
      </c>
      <c r="D23" s="70">
        <v>83</v>
      </c>
      <c r="E23" s="70">
        <v>58</v>
      </c>
      <c r="F23" s="70">
        <v>72</v>
      </c>
      <c r="G23" s="70">
        <v>32</v>
      </c>
      <c r="H23" s="70">
        <v>33</v>
      </c>
      <c r="I23" s="70">
        <v>262</v>
      </c>
      <c r="J23" s="70">
        <v>108</v>
      </c>
      <c r="K23" s="71">
        <v>763</v>
      </c>
    </row>
    <row r="24" spans="2:11" s="60" customFormat="1" ht="16.5">
      <c r="B24" s="63" t="s">
        <v>45</v>
      </c>
      <c r="C24" s="70">
        <v>10</v>
      </c>
      <c r="D24" s="70">
        <v>6</v>
      </c>
      <c r="E24" s="70">
        <v>5</v>
      </c>
      <c r="F24" s="70">
        <v>16</v>
      </c>
      <c r="G24" s="70">
        <v>0</v>
      </c>
      <c r="H24" s="70">
        <v>0</v>
      </c>
      <c r="I24" s="70">
        <v>45</v>
      </c>
      <c r="J24" s="70">
        <v>16</v>
      </c>
      <c r="K24" s="71">
        <v>98</v>
      </c>
    </row>
    <row r="25" spans="2:11" s="60" customFormat="1" ht="16.5">
      <c r="B25" s="63" t="s">
        <v>61</v>
      </c>
      <c r="C25" s="70">
        <v>0</v>
      </c>
      <c r="D25" s="70">
        <v>0</v>
      </c>
      <c r="E25" s="70">
        <v>6</v>
      </c>
      <c r="F25" s="70">
        <v>0</v>
      </c>
      <c r="G25" s="70">
        <v>0</v>
      </c>
      <c r="H25" s="70">
        <v>0</v>
      </c>
      <c r="I25" s="70">
        <v>19</v>
      </c>
      <c r="J25" s="70">
        <v>9</v>
      </c>
      <c r="K25" s="71">
        <v>34</v>
      </c>
    </row>
    <row r="26" spans="2:11" s="60" customFormat="1" ht="16.5">
      <c r="B26" s="63" t="s">
        <v>49</v>
      </c>
      <c r="C26" s="70">
        <v>421</v>
      </c>
      <c r="D26" s="70">
        <v>397</v>
      </c>
      <c r="E26" s="70">
        <v>66</v>
      </c>
      <c r="F26" s="70">
        <v>393</v>
      </c>
      <c r="G26" s="70">
        <v>84</v>
      </c>
      <c r="H26" s="70">
        <v>58</v>
      </c>
      <c r="I26" s="70">
        <v>1427</v>
      </c>
      <c r="J26" s="70">
        <v>330</v>
      </c>
      <c r="K26" s="71">
        <v>3176</v>
      </c>
    </row>
    <row r="27" spans="2:11" s="60" customFormat="1" ht="16.5">
      <c r="B27" s="128" t="s">
        <v>50</v>
      </c>
      <c r="C27" s="134">
        <v>2</v>
      </c>
      <c r="D27" s="134">
        <v>5</v>
      </c>
      <c r="E27" s="134">
        <v>0</v>
      </c>
      <c r="F27" s="134">
        <v>29</v>
      </c>
      <c r="G27" s="134">
        <v>1</v>
      </c>
      <c r="H27" s="134">
        <v>0</v>
      </c>
      <c r="I27" s="134">
        <v>6</v>
      </c>
      <c r="J27" s="134">
        <v>5</v>
      </c>
      <c r="K27" s="135">
        <v>48</v>
      </c>
    </row>
    <row r="28" spans="2:11" s="31" customFormat="1" ht="16.5">
      <c r="B28" s="61" t="s">
        <v>91</v>
      </c>
      <c r="C28" s="71">
        <v>7586</v>
      </c>
      <c r="D28" s="71">
        <v>2054</v>
      </c>
      <c r="E28" s="71">
        <v>868</v>
      </c>
      <c r="F28" s="71">
        <v>3095</v>
      </c>
      <c r="G28" s="71">
        <v>2305</v>
      </c>
      <c r="H28" s="71">
        <v>1004</v>
      </c>
      <c r="I28" s="71">
        <v>5179</v>
      </c>
      <c r="J28" s="71">
        <v>2572</v>
      </c>
      <c r="K28" s="71">
        <v>24663</v>
      </c>
    </row>
    <row r="29" spans="2:11" s="31" customFormat="1" ht="16.5">
      <c r="B29" s="63" t="s">
        <v>92</v>
      </c>
      <c r="C29" s="70">
        <v>1075</v>
      </c>
      <c r="D29" s="70">
        <v>534</v>
      </c>
      <c r="E29" s="70">
        <v>349</v>
      </c>
      <c r="F29" s="70">
        <v>604</v>
      </c>
      <c r="G29" s="70">
        <v>283</v>
      </c>
      <c r="H29" s="70">
        <v>185</v>
      </c>
      <c r="I29" s="70">
        <v>946</v>
      </c>
      <c r="J29" s="70">
        <v>838</v>
      </c>
      <c r="K29" s="71">
        <v>4814</v>
      </c>
    </row>
    <row r="30" spans="2:11" s="31" customFormat="1" ht="16.5">
      <c r="B30" s="63" t="s">
        <v>93</v>
      </c>
      <c r="C30" s="70">
        <v>6511</v>
      </c>
      <c r="D30" s="70">
        <v>1520</v>
      </c>
      <c r="E30" s="70">
        <v>519</v>
      </c>
      <c r="F30" s="70">
        <v>2491</v>
      </c>
      <c r="G30" s="70">
        <v>2022</v>
      </c>
      <c r="H30" s="70">
        <v>819</v>
      </c>
      <c r="I30" s="70">
        <v>4233</v>
      </c>
      <c r="J30" s="70">
        <v>1734</v>
      </c>
      <c r="K30" s="71">
        <v>19849</v>
      </c>
    </row>
    <row r="31" spans="2:12" s="61" customFormat="1" ht="17.25" thickBot="1">
      <c r="B31" s="132" t="s">
        <v>1</v>
      </c>
      <c r="C31" s="133">
        <v>35785</v>
      </c>
      <c r="D31" s="133">
        <v>8451</v>
      </c>
      <c r="E31" s="133">
        <v>4128</v>
      </c>
      <c r="F31" s="133">
        <v>13198</v>
      </c>
      <c r="G31" s="133">
        <v>9325</v>
      </c>
      <c r="H31" s="133">
        <v>3785</v>
      </c>
      <c r="I31" s="133">
        <v>33478</v>
      </c>
      <c r="J31" s="133">
        <v>12635</v>
      </c>
      <c r="K31" s="133">
        <v>120785</v>
      </c>
      <c r="L31" s="62">
        <f>+L28+L21+L11</f>
        <v>0</v>
      </c>
    </row>
    <row r="32" s="31" customFormat="1" ht="16.5"/>
    <row r="33" spans="2:8" s="31" customFormat="1" ht="16.5">
      <c r="B33" s="325" t="s">
        <v>150</v>
      </c>
      <c r="C33" s="325"/>
      <c r="D33" s="325"/>
      <c r="E33" s="325"/>
      <c r="F33" s="325"/>
      <c r="G33" s="325"/>
      <c r="H33" s="325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9.42187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5.75" customHeight="1"/>
    <row r="5" spans="1:12" s="19" customFormat="1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39" t="s">
        <v>22</v>
      </c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0.75" customHeight="1" thickBot="1">
      <c r="A9" s="24"/>
      <c r="B9" s="57" t="s">
        <v>219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1" s="60" customFormat="1" ht="16.5">
      <c r="B11" s="61" t="s">
        <v>83</v>
      </c>
      <c r="C11" s="71">
        <v>14153</v>
      </c>
      <c r="D11" s="71">
        <v>2949</v>
      </c>
      <c r="E11" s="71">
        <v>1594</v>
      </c>
      <c r="F11" s="71">
        <v>4907</v>
      </c>
      <c r="G11" s="71">
        <v>3572</v>
      </c>
      <c r="H11" s="71">
        <v>1416</v>
      </c>
      <c r="I11" s="71">
        <v>13547</v>
      </c>
      <c r="J11" s="71">
        <v>4707</v>
      </c>
      <c r="K11" s="71">
        <v>46845</v>
      </c>
    </row>
    <row r="12" spans="2:11" s="31" customFormat="1" ht="16.5">
      <c r="B12" s="63" t="s">
        <v>84</v>
      </c>
      <c r="C12" s="70">
        <v>1028</v>
      </c>
      <c r="D12" s="70">
        <v>57</v>
      </c>
      <c r="E12" s="70">
        <v>53</v>
      </c>
      <c r="F12" s="70">
        <v>199</v>
      </c>
      <c r="G12" s="70">
        <v>268</v>
      </c>
      <c r="H12" s="70">
        <v>47</v>
      </c>
      <c r="I12" s="70">
        <v>612</v>
      </c>
      <c r="J12" s="70">
        <v>178</v>
      </c>
      <c r="K12" s="71">
        <v>2442</v>
      </c>
    </row>
    <row r="13" spans="2:11" s="31" customFormat="1" ht="16.5">
      <c r="B13" s="63" t="s">
        <v>85</v>
      </c>
      <c r="C13" s="70">
        <v>2714</v>
      </c>
      <c r="D13" s="75">
        <v>400</v>
      </c>
      <c r="E13" s="70">
        <v>203</v>
      </c>
      <c r="F13" s="70">
        <v>685</v>
      </c>
      <c r="G13" s="70">
        <v>631</v>
      </c>
      <c r="H13" s="70">
        <v>158</v>
      </c>
      <c r="I13" s="70">
        <v>1908</v>
      </c>
      <c r="J13" s="70">
        <v>652</v>
      </c>
      <c r="K13" s="71">
        <v>7351</v>
      </c>
    </row>
    <row r="14" spans="2:11" s="31" customFormat="1" ht="16.5">
      <c r="B14" s="63" t="s">
        <v>86</v>
      </c>
      <c r="C14" s="70">
        <v>5738</v>
      </c>
      <c r="D14" s="70">
        <v>1156</v>
      </c>
      <c r="E14" s="70">
        <v>639</v>
      </c>
      <c r="F14" s="70">
        <v>1932</v>
      </c>
      <c r="G14" s="70">
        <v>1398</v>
      </c>
      <c r="H14" s="70">
        <v>598</v>
      </c>
      <c r="I14" s="70">
        <v>5338</v>
      </c>
      <c r="J14" s="70">
        <v>1685</v>
      </c>
      <c r="K14" s="71">
        <v>18484</v>
      </c>
    </row>
    <row r="15" spans="2:11" s="31" customFormat="1" ht="16.5">
      <c r="B15" s="63" t="s">
        <v>117</v>
      </c>
      <c r="C15" s="76">
        <v>149</v>
      </c>
      <c r="D15" s="76">
        <v>33</v>
      </c>
      <c r="E15" s="76">
        <v>16</v>
      </c>
      <c r="F15" s="76">
        <v>46</v>
      </c>
      <c r="G15" s="76">
        <v>23</v>
      </c>
      <c r="H15" s="76">
        <v>10</v>
      </c>
      <c r="I15" s="76">
        <v>118</v>
      </c>
      <c r="J15" s="76">
        <v>51</v>
      </c>
      <c r="K15" s="71">
        <v>446</v>
      </c>
    </row>
    <row r="16" spans="2:11" s="31" customFormat="1" ht="16.5">
      <c r="B16" s="63" t="s">
        <v>88</v>
      </c>
      <c r="C16" s="70">
        <v>3214</v>
      </c>
      <c r="D16" s="70">
        <v>784</v>
      </c>
      <c r="E16" s="70">
        <v>396</v>
      </c>
      <c r="F16" s="70">
        <v>1218</v>
      </c>
      <c r="G16" s="70">
        <v>921</v>
      </c>
      <c r="H16" s="70">
        <v>414</v>
      </c>
      <c r="I16" s="70">
        <v>3741</v>
      </c>
      <c r="J16" s="70">
        <v>1275</v>
      </c>
      <c r="K16" s="71">
        <v>11963</v>
      </c>
    </row>
    <row r="17" spans="2:11" s="60" customFormat="1" ht="16.5">
      <c r="B17" s="63" t="s">
        <v>38</v>
      </c>
      <c r="C17" s="70">
        <v>457</v>
      </c>
      <c r="D17" s="70">
        <v>201</v>
      </c>
      <c r="E17" s="70">
        <v>99</v>
      </c>
      <c r="F17" s="70">
        <v>279</v>
      </c>
      <c r="G17" s="70">
        <v>114</v>
      </c>
      <c r="H17" s="70">
        <v>61</v>
      </c>
      <c r="I17" s="70">
        <v>850</v>
      </c>
      <c r="J17" s="70">
        <v>323</v>
      </c>
      <c r="K17" s="71">
        <v>2384</v>
      </c>
    </row>
    <row r="18" spans="2:11" s="60" customFormat="1" ht="16.5">
      <c r="B18" s="63" t="s">
        <v>89</v>
      </c>
      <c r="C18" s="70">
        <v>186</v>
      </c>
      <c r="D18" s="70">
        <v>68</v>
      </c>
      <c r="E18" s="70">
        <v>46</v>
      </c>
      <c r="F18" s="70">
        <v>102</v>
      </c>
      <c r="G18" s="70">
        <v>66</v>
      </c>
      <c r="H18" s="70">
        <v>27</v>
      </c>
      <c r="I18" s="70">
        <v>162</v>
      </c>
      <c r="J18" s="70">
        <v>66</v>
      </c>
      <c r="K18" s="71">
        <v>723</v>
      </c>
    </row>
    <row r="19" spans="2:11" s="31" customFormat="1" ht="16.5">
      <c r="B19" s="63" t="s">
        <v>114</v>
      </c>
      <c r="C19" s="70">
        <v>667</v>
      </c>
      <c r="D19" s="70">
        <v>250</v>
      </c>
      <c r="E19" s="70">
        <v>142</v>
      </c>
      <c r="F19" s="70">
        <v>446</v>
      </c>
      <c r="G19" s="70">
        <v>151</v>
      </c>
      <c r="H19" s="70">
        <v>101</v>
      </c>
      <c r="I19" s="70">
        <v>817</v>
      </c>
      <c r="J19" s="70">
        <v>476</v>
      </c>
      <c r="K19" s="71">
        <v>3050</v>
      </c>
    </row>
    <row r="20" spans="2:11" s="31" customFormat="1" ht="16.5">
      <c r="B20" s="128" t="s">
        <v>170</v>
      </c>
      <c r="C20" s="134"/>
      <c r="D20" s="134"/>
      <c r="E20" s="134"/>
      <c r="F20" s="134"/>
      <c r="G20" s="134"/>
      <c r="H20" s="134"/>
      <c r="I20" s="134">
        <v>1</v>
      </c>
      <c r="J20" s="134">
        <v>1</v>
      </c>
      <c r="K20" s="135">
        <v>2</v>
      </c>
    </row>
    <row r="21" spans="2:11" s="60" customFormat="1" ht="16.5">
      <c r="B21" s="61" t="s">
        <v>90</v>
      </c>
      <c r="C21" s="71">
        <v>206</v>
      </c>
      <c r="D21" s="71">
        <v>162</v>
      </c>
      <c r="E21" s="71">
        <v>58</v>
      </c>
      <c r="F21" s="71">
        <v>224</v>
      </c>
      <c r="G21" s="71">
        <v>39</v>
      </c>
      <c r="H21" s="71">
        <v>31</v>
      </c>
      <c r="I21" s="71">
        <v>501</v>
      </c>
      <c r="J21" s="71">
        <v>194</v>
      </c>
      <c r="K21" s="71">
        <v>1415</v>
      </c>
    </row>
    <row r="22" spans="2:11" s="60" customFormat="1" ht="16.5">
      <c r="B22" s="63" t="s">
        <v>42</v>
      </c>
      <c r="C22" s="70">
        <v>12</v>
      </c>
      <c r="D22" s="70">
        <v>7</v>
      </c>
      <c r="E22" s="70">
        <v>3</v>
      </c>
      <c r="F22" s="70">
        <v>27</v>
      </c>
      <c r="G22" s="70">
        <v>6</v>
      </c>
      <c r="H22" s="70">
        <v>5</v>
      </c>
      <c r="I22" s="70">
        <v>7</v>
      </c>
      <c r="J22" s="70">
        <v>9</v>
      </c>
      <c r="K22" s="71">
        <v>76</v>
      </c>
    </row>
    <row r="23" spans="2:11" s="60" customFormat="1" ht="16.5">
      <c r="B23" s="63" t="s">
        <v>44</v>
      </c>
      <c r="C23" s="70">
        <v>54</v>
      </c>
      <c r="D23" s="70">
        <v>38</v>
      </c>
      <c r="E23" s="70">
        <v>34</v>
      </c>
      <c r="F23" s="70">
        <v>31</v>
      </c>
      <c r="G23" s="70">
        <v>14</v>
      </c>
      <c r="H23" s="70">
        <v>13</v>
      </c>
      <c r="I23" s="70">
        <v>109</v>
      </c>
      <c r="J23" s="70">
        <v>59</v>
      </c>
      <c r="K23" s="71">
        <v>352</v>
      </c>
    </row>
    <row r="24" spans="2:11" s="60" customFormat="1" ht="16.5">
      <c r="B24" s="63" t="s">
        <v>45</v>
      </c>
      <c r="C24" s="70"/>
      <c r="D24" s="70"/>
      <c r="E24" s="70"/>
      <c r="F24" s="70">
        <v>2</v>
      </c>
      <c r="G24" s="70"/>
      <c r="H24" s="70"/>
      <c r="I24" s="70">
        <v>2</v>
      </c>
      <c r="J24" s="70">
        <v>5</v>
      </c>
      <c r="K24" s="71">
        <v>9</v>
      </c>
    </row>
    <row r="25" spans="2:11" s="60" customFormat="1" ht="16.5">
      <c r="B25" s="63" t="s">
        <v>61</v>
      </c>
      <c r="C25" s="70"/>
      <c r="D25" s="70"/>
      <c r="E25" s="70">
        <v>2</v>
      </c>
      <c r="F25" s="70"/>
      <c r="G25" s="70"/>
      <c r="H25" s="70"/>
      <c r="I25" s="70">
        <v>4</v>
      </c>
      <c r="J25" s="70">
        <v>1</v>
      </c>
      <c r="K25" s="71">
        <v>7</v>
      </c>
    </row>
    <row r="26" spans="2:11" s="60" customFormat="1" ht="16.5">
      <c r="B26" s="63" t="s">
        <v>49</v>
      </c>
      <c r="C26" s="70">
        <v>138</v>
      </c>
      <c r="D26" s="70">
        <v>113</v>
      </c>
      <c r="E26" s="70">
        <v>19</v>
      </c>
      <c r="F26" s="70">
        <v>147</v>
      </c>
      <c r="G26" s="70">
        <v>18</v>
      </c>
      <c r="H26" s="70">
        <v>13</v>
      </c>
      <c r="I26" s="70">
        <v>374</v>
      </c>
      <c r="J26" s="70">
        <v>115</v>
      </c>
      <c r="K26" s="71">
        <v>937</v>
      </c>
    </row>
    <row r="27" spans="2:11" s="60" customFormat="1" ht="16.5">
      <c r="B27" s="128" t="s">
        <v>50</v>
      </c>
      <c r="C27" s="134">
        <v>2</v>
      </c>
      <c r="D27" s="134">
        <v>4</v>
      </c>
      <c r="E27" s="134"/>
      <c r="F27" s="134">
        <v>17</v>
      </c>
      <c r="G27" s="134">
        <v>1</v>
      </c>
      <c r="H27" s="134"/>
      <c r="I27" s="134">
        <v>5</v>
      </c>
      <c r="J27" s="134">
        <v>5</v>
      </c>
      <c r="K27" s="135">
        <v>34</v>
      </c>
    </row>
    <row r="28" spans="2:11" s="31" customFormat="1" ht="16.5">
      <c r="B28" s="61" t="s">
        <v>91</v>
      </c>
      <c r="C28" s="71">
        <v>4661</v>
      </c>
      <c r="D28" s="71">
        <v>1003</v>
      </c>
      <c r="E28" s="71">
        <v>418</v>
      </c>
      <c r="F28" s="71">
        <v>1331</v>
      </c>
      <c r="G28" s="71">
        <v>1229</v>
      </c>
      <c r="H28" s="71">
        <v>368</v>
      </c>
      <c r="I28" s="71">
        <v>1826</v>
      </c>
      <c r="J28" s="71">
        <v>1284</v>
      </c>
      <c r="K28" s="71">
        <v>12120</v>
      </c>
    </row>
    <row r="29" spans="2:11" s="31" customFormat="1" ht="16.5">
      <c r="B29" s="63" t="s">
        <v>92</v>
      </c>
      <c r="C29" s="70">
        <v>589</v>
      </c>
      <c r="D29" s="70">
        <v>276</v>
      </c>
      <c r="E29" s="70">
        <v>153</v>
      </c>
      <c r="F29" s="70">
        <v>262</v>
      </c>
      <c r="G29" s="70">
        <v>156</v>
      </c>
      <c r="H29" s="70">
        <v>62</v>
      </c>
      <c r="I29" s="70">
        <v>405</v>
      </c>
      <c r="J29" s="70">
        <v>443</v>
      </c>
      <c r="K29" s="71">
        <v>2346</v>
      </c>
    </row>
    <row r="30" spans="2:11" s="31" customFormat="1" ht="16.5">
      <c r="B30" s="63" t="s">
        <v>93</v>
      </c>
      <c r="C30" s="70">
        <v>4072</v>
      </c>
      <c r="D30" s="70">
        <v>727</v>
      </c>
      <c r="E30" s="70">
        <v>265</v>
      </c>
      <c r="F30" s="70">
        <v>1069</v>
      </c>
      <c r="G30" s="70">
        <v>1073</v>
      </c>
      <c r="H30" s="70">
        <v>306</v>
      </c>
      <c r="I30" s="70">
        <v>1421</v>
      </c>
      <c r="J30" s="70">
        <v>841</v>
      </c>
      <c r="K30" s="70">
        <v>9774</v>
      </c>
    </row>
    <row r="31" spans="2:12" s="61" customFormat="1" ht="17.25" thickBot="1">
      <c r="B31" s="132" t="s">
        <v>1</v>
      </c>
      <c r="C31" s="133">
        <v>19020</v>
      </c>
      <c r="D31" s="133">
        <v>4114</v>
      </c>
      <c r="E31" s="133">
        <v>2070</v>
      </c>
      <c r="F31" s="133">
        <v>6462</v>
      </c>
      <c r="G31" s="133">
        <v>4840</v>
      </c>
      <c r="H31" s="133">
        <v>1815</v>
      </c>
      <c r="I31" s="133">
        <v>15874</v>
      </c>
      <c r="J31" s="133">
        <v>6185</v>
      </c>
      <c r="K31" s="133">
        <v>60380</v>
      </c>
      <c r="L31" s="62">
        <f>+L28+L21+L11</f>
        <v>0</v>
      </c>
    </row>
    <row r="32" s="31" customFormat="1" ht="16.5"/>
    <row r="33" spans="2:8" s="31" customFormat="1" ht="16.5">
      <c r="B33" s="325" t="s">
        <v>158</v>
      </c>
      <c r="C33" s="325"/>
      <c r="D33" s="325"/>
      <c r="E33" s="325"/>
      <c r="F33" s="325"/>
      <c r="G33" s="325"/>
      <c r="H33" s="325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A10">
      <selection activeCell="K13" sqref="K13"/>
    </sheetView>
  </sheetViews>
  <sheetFormatPr defaultColWidth="11.421875" defaultRowHeight="19.5" customHeight="1"/>
  <cols>
    <col min="1" max="1" width="4.8515625" style="14" customWidth="1"/>
    <col min="2" max="2" width="2.421875" style="14" customWidth="1"/>
    <col min="3" max="3" width="10.00390625" style="36" customWidth="1"/>
    <col min="4" max="11" width="11.7109375" style="14" customWidth="1"/>
    <col min="12" max="12" width="4.8515625" style="14" customWidth="1"/>
    <col min="13" max="15" width="20.7109375" style="14" customWidth="1"/>
    <col min="16" max="16" width="29.7109375" style="14" customWidth="1"/>
    <col min="17" max="16384" width="11.421875" style="14" customWidth="1"/>
  </cols>
  <sheetData>
    <row r="1" spans="1:12" s="3" customFormat="1" ht="19.5" customHeight="1">
      <c r="A1" s="2"/>
      <c r="B1" s="2"/>
      <c r="C1" s="34"/>
      <c r="D1" s="2"/>
      <c r="E1" s="2"/>
      <c r="F1" s="2"/>
      <c r="G1" s="2"/>
      <c r="H1" s="2"/>
      <c r="I1" s="2"/>
      <c r="J1" s="2"/>
      <c r="K1" s="2"/>
      <c r="L1" s="25"/>
    </row>
    <row r="2" spans="1:12" s="3" customFormat="1" ht="36" customHeight="1">
      <c r="A2" s="2"/>
      <c r="B2" s="4" t="s">
        <v>118</v>
      </c>
      <c r="C2" s="34"/>
      <c r="D2" s="2"/>
      <c r="E2" s="2"/>
      <c r="F2" s="2"/>
      <c r="G2" s="2"/>
      <c r="H2" s="2"/>
      <c r="I2" s="2"/>
      <c r="J2" s="2"/>
      <c r="K2" s="2"/>
      <c r="L2" s="25"/>
    </row>
    <row r="3" spans="1:12" s="3" customFormat="1" ht="21.75" customHeight="1">
      <c r="A3" s="2"/>
      <c r="B3" s="5" t="s">
        <v>119</v>
      </c>
      <c r="C3" s="34"/>
      <c r="D3" s="2"/>
      <c r="E3" s="2"/>
      <c r="F3" s="2"/>
      <c r="G3" s="2"/>
      <c r="H3" s="2"/>
      <c r="I3" s="2"/>
      <c r="J3" s="2"/>
      <c r="K3" s="2"/>
      <c r="L3" s="25"/>
    </row>
    <row r="4" spans="1:12" s="3" customFormat="1" ht="19.5" customHeight="1">
      <c r="A4" s="2"/>
      <c r="B4" s="2"/>
      <c r="C4" s="34"/>
      <c r="D4" s="2"/>
      <c r="E4" s="2"/>
      <c r="F4" s="2"/>
      <c r="G4" s="2"/>
      <c r="H4" s="2"/>
      <c r="I4" s="2"/>
      <c r="J4" s="2"/>
      <c r="K4" s="2"/>
      <c r="L4" s="25"/>
    </row>
    <row r="5" spans="1:12" s="3" customFormat="1" ht="9" customHeight="1">
      <c r="A5" s="2"/>
      <c r="B5" s="2"/>
      <c r="C5" s="34"/>
      <c r="D5" s="2"/>
      <c r="E5" s="2"/>
      <c r="F5" s="2"/>
      <c r="G5" s="2"/>
      <c r="H5" s="2"/>
      <c r="I5" s="2"/>
      <c r="J5" s="2"/>
      <c r="K5" s="2"/>
      <c r="L5" s="25"/>
    </row>
    <row r="6" spans="1:12" s="3" customFormat="1" ht="18.75" customHeight="1">
      <c r="A6" s="2"/>
      <c r="B6" s="2"/>
      <c r="C6" s="34"/>
      <c r="D6" s="2"/>
      <c r="E6" s="2"/>
      <c r="F6" s="2"/>
      <c r="G6" s="2"/>
      <c r="H6" s="2"/>
      <c r="I6" s="2"/>
      <c r="J6" s="2"/>
      <c r="K6" s="2"/>
      <c r="L6" s="25"/>
    </row>
    <row r="7" spans="1:12" s="3" customFormat="1" ht="24" customHeight="1">
      <c r="A7" s="2"/>
      <c r="B7" s="6" t="s">
        <v>108</v>
      </c>
      <c r="C7" s="34"/>
      <c r="D7" s="2"/>
      <c r="E7" s="2"/>
      <c r="F7" s="2"/>
      <c r="G7" s="2"/>
      <c r="H7" s="2"/>
      <c r="I7" s="2"/>
      <c r="J7" s="2"/>
      <c r="K7" s="2"/>
      <c r="L7" s="25"/>
    </row>
    <row r="8" spans="1:12" s="3" customFormat="1" ht="39.75" customHeight="1">
      <c r="A8" s="2"/>
      <c r="B8" s="2"/>
      <c r="C8" s="280" t="s">
        <v>171</v>
      </c>
      <c r="D8" s="280"/>
      <c r="E8" s="280"/>
      <c r="F8" s="280"/>
      <c r="G8" s="280"/>
      <c r="H8" s="280"/>
      <c r="I8" s="280"/>
      <c r="J8" s="280"/>
      <c r="K8" s="7"/>
      <c r="L8" s="33"/>
    </row>
    <row r="9" spans="1:12" s="9" customFormat="1" ht="26.25" customHeight="1">
      <c r="A9" s="2"/>
      <c r="B9" s="2"/>
      <c r="C9" s="8" t="s">
        <v>172</v>
      </c>
      <c r="D9" s="2"/>
      <c r="E9" s="2"/>
      <c r="F9" s="2"/>
      <c r="G9" s="2"/>
      <c r="H9" s="2"/>
      <c r="I9" s="2"/>
      <c r="J9" s="2"/>
      <c r="K9" s="2"/>
      <c r="L9" s="25"/>
    </row>
    <row r="10" spans="1:12" s="9" customFormat="1" ht="15" customHeight="1">
      <c r="A10" s="2"/>
      <c r="B10" s="2"/>
      <c r="C10" s="8"/>
      <c r="D10" s="2"/>
      <c r="E10" s="2"/>
      <c r="F10" s="2"/>
      <c r="G10" s="2"/>
      <c r="H10" s="2"/>
      <c r="I10" s="2"/>
      <c r="J10" s="2"/>
      <c r="K10" s="2"/>
      <c r="L10" s="25"/>
    </row>
    <row r="11" spans="1:16" s="12" customFormat="1" ht="33" customHeight="1">
      <c r="A11" s="10"/>
      <c r="B11" s="10"/>
      <c r="C11" s="35" t="s">
        <v>120</v>
      </c>
      <c r="D11" s="279" t="s">
        <v>121</v>
      </c>
      <c r="E11" s="279"/>
      <c r="F11" s="279"/>
      <c r="G11" s="279"/>
      <c r="H11" s="279"/>
      <c r="I11" s="279"/>
      <c r="J11" s="279"/>
      <c r="K11" s="11" t="s">
        <v>18</v>
      </c>
      <c r="L11" s="37"/>
      <c r="M11" s="13"/>
      <c r="N11" s="13"/>
      <c r="O11" s="13"/>
      <c r="P11" s="13"/>
    </row>
    <row r="12" spans="1:16" s="12" customFormat="1" ht="33" customHeight="1">
      <c r="A12" s="10"/>
      <c r="B12" s="10"/>
      <c r="C12" s="35" t="s">
        <v>122</v>
      </c>
      <c r="D12" s="279" t="s">
        <v>123</v>
      </c>
      <c r="E12" s="279"/>
      <c r="F12" s="279"/>
      <c r="G12" s="279"/>
      <c r="H12" s="279"/>
      <c r="I12" s="279"/>
      <c r="J12" s="279"/>
      <c r="K12" s="11" t="s">
        <v>19</v>
      </c>
      <c r="L12" s="37"/>
      <c r="M12" s="13"/>
      <c r="N12" s="13"/>
      <c r="O12" s="13"/>
      <c r="P12" s="13"/>
    </row>
    <row r="13" spans="1:16" s="12" customFormat="1" ht="16.5" customHeight="1">
      <c r="A13" s="10"/>
      <c r="B13" s="10"/>
      <c r="C13" s="35" t="s">
        <v>124</v>
      </c>
      <c r="D13" s="279" t="s">
        <v>239</v>
      </c>
      <c r="E13" s="279"/>
      <c r="F13" s="279"/>
      <c r="G13" s="279"/>
      <c r="H13" s="279"/>
      <c r="I13" s="279"/>
      <c r="J13" s="279"/>
      <c r="K13" s="11" t="s">
        <v>20</v>
      </c>
      <c r="L13" s="37"/>
      <c r="M13" s="14"/>
      <c r="N13" s="14"/>
      <c r="O13" s="14"/>
      <c r="P13" s="14"/>
    </row>
    <row r="14" spans="1:16" s="12" customFormat="1" ht="33" customHeight="1">
      <c r="A14" s="10"/>
      <c r="B14" s="10"/>
      <c r="C14" s="35" t="s">
        <v>126</v>
      </c>
      <c r="D14" s="279" t="s">
        <v>125</v>
      </c>
      <c r="E14" s="279"/>
      <c r="F14" s="279"/>
      <c r="G14" s="279"/>
      <c r="H14" s="279"/>
      <c r="I14" s="279"/>
      <c r="J14" s="279"/>
      <c r="K14" s="11" t="s">
        <v>21</v>
      </c>
      <c r="L14" s="37"/>
      <c r="M14" s="14"/>
      <c r="N14" s="14"/>
      <c r="O14" s="14"/>
      <c r="P14" s="14"/>
    </row>
    <row r="15" spans="1:16" s="12" customFormat="1" ht="16.5" customHeight="1">
      <c r="A15" s="10"/>
      <c r="B15" s="10"/>
      <c r="C15" s="35" t="s">
        <v>128</v>
      </c>
      <c r="D15" s="279" t="s">
        <v>240</v>
      </c>
      <c r="E15" s="279"/>
      <c r="F15" s="279"/>
      <c r="G15" s="279"/>
      <c r="H15" s="279"/>
      <c r="I15" s="279"/>
      <c r="J15" s="279"/>
      <c r="K15" s="11" t="s">
        <v>23</v>
      </c>
      <c r="L15" s="37"/>
      <c r="M15" s="14"/>
      <c r="N15" s="14"/>
      <c r="O15" s="14"/>
      <c r="P15" s="14"/>
    </row>
    <row r="16" spans="1:16" s="12" customFormat="1" ht="33" customHeight="1">
      <c r="A16" s="10"/>
      <c r="B16" s="10"/>
      <c r="C16" s="35" t="s">
        <v>130</v>
      </c>
      <c r="D16" s="279" t="s">
        <v>241</v>
      </c>
      <c r="E16" s="279"/>
      <c r="F16" s="279"/>
      <c r="G16" s="279"/>
      <c r="H16" s="279"/>
      <c r="I16" s="279"/>
      <c r="J16" s="279"/>
      <c r="K16" s="11" t="s">
        <v>24</v>
      </c>
      <c r="L16" s="37"/>
      <c r="M16" s="14"/>
      <c r="N16" s="14"/>
      <c r="O16" s="14"/>
      <c r="P16" s="14"/>
    </row>
    <row r="17" spans="1:16" s="12" customFormat="1" ht="16.5" customHeight="1">
      <c r="A17" s="10"/>
      <c r="B17" s="10"/>
      <c r="C17" s="35" t="s">
        <v>132</v>
      </c>
      <c r="D17" s="279" t="s">
        <v>239</v>
      </c>
      <c r="E17" s="279"/>
      <c r="F17" s="279"/>
      <c r="G17" s="279"/>
      <c r="H17" s="279"/>
      <c r="I17" s="279"/>
      <c r="J17" s="279"/>
      <c r="K17" s="11" t="s">
        <v>25</v>
      </c>
      <c r="L17" s="37"/>
      <c r="M17" s="14"/>
      <c r="N17" s="14"/>
      <c r="O17" s="14"/>
      <c r="P17" s="14"/>
    </row>
    <row r="18" spans="1:16" s="12" customFormat="1" ht="33" customHeight="1">
      <c r="A18" s="10"/>
      <c r="B18" s="10"/>
      <c r="C18" s="35" t="s">
        <v>133</v>
      </c>
      <c r="D18" s="279" t="s">
        <v>127</v>
      </c>
      <c r="E18" s="279"/>
      <c r="F18" s="279"/>
      <c r="G18" s="279"/>
      <c r="H18" s="279"/>
      <c r="I18" s="279"/>
      <c r="J18" s="279"/>
      <c r="K18" s="11" t="s">
        <v>26</v>
      </c>
      <c r="L18" s="37"/>
      <c r="M18" s="14"/>
      <c r="N18" s="14"/>
      <c r="O18" s="14"/>
      <c r="P18" s="14"/>
    </row>
    <row r="19" spans="1:16" s="12" customFormat="1" ht="33" customHeight="1">
      <c r="A19" s="10"/>
      <c r="B19" s="10"/>
      <c r="C19" s="35" t="s">
        <v>134</v>
      </c>
      <c r="D19" s="279" t="s">
        <v>129</v>
      </c>
      <c r="E19" s="279"/>
      <c r="F19" s="279"/>
      <c r="G19" s="279"/>
      <c r="H19" s="279"/>
      <c r="I19" s="279"/>
      <c r="J19" s="279"/>
      <c r="K19" s="11" t="s">
        <v>27</v>
      </c>
      <c r="L19" s="37"/>
      <c r="M19" s="14"/>
      <c r="N19" s="14"/>
      <c r="O19" s="14"/>
      <c r="P19" s="14"/>
    </row>
    <row r="20" spans="1:16" s="12" customFormat="1" ht="33" customHeight="1">
      <c r="A20" s="10"/>
      <c r="B20" s="10"/>
      <c r="C20" s="35" t="s">
        <v>136</v>
      </c>
      <c r="D20" s="279" t="s">
        <v>131</v>
      </c>
      <c r="E20" s="279"/>
      <c r="F20" s="279"/>
      <c r="G20" s="279"/>
      <c r="H20" s="279"/>
      <c r="I20" s="279"/>
      <c r="J20" s="279"/>
      <c r="K20" s="11" t="s">
        <v>28</v>
      </c>
      <c r="L20" s="37"/>
      <c r="M20" s="14"/>
      <c r="N20" s="14"/>
      <c r="O20" s="14"/>
      <c r="P20" s="14"/>
    </row>
    <row r="21" spans="1:16" s="12" customFormat="1" ht="33" customHeight="1">
      <c r="A21" s="10"/>
      <c r="B21" s="10"/>
      <c r="C21" s="35" t="s">
        <v>138</v>
      </c>
      <c r="D21" s="279" t="s">
        <v>160</v>
      </c>
      <c r="E21" s="279"/>
      <c r="F21" s="279"/>
      <c r="G21" s="279"/>
      <c r="H21" s="279"/>
      <c r="I21" s="279"/>
      <c r="J21" s="279"/>
      <c r="K21" s="11" t="s">
        <v>29</v>
      </c>
      <c r="L21" s="37"/>
      <c r="M21" s="14"/>
      <c r="N21" s="14"/>
      <c r="O21" s="14"/>
      <c r="P21" s="14"/>
    </row>
    <row r="22" spans="1:16" s="12" customFormat="1" ht="33" customHeight="1">
      <c r="A22" s="10"/>
      <c r="B22" s="10"/>
      <c r="C22" s="35" t="s">
        <v>140</v>
      </c>
      <c r="D22" s="279" t="s">
        <v>161</v>
      </c>
      <c r="E22" s="279"/>
      <c r="F22" s="279"/>
      <c r="G22" s="279"/>
      <c r="H22" s="279"/>
      <c r="I22" s="279"/>
      <c r="J22" s="279"/>
      <c r="K22" s="11" t="s">
        <v>30</v>
      </c>
      <c r="L22" s="37"/>
      <c r="M22" s="14"/>
      <c r="N22" s="14"/>
      <c r="O22" s="14"/>
      <c r="P22" s="14"/>
    </row>
    <row r="23" spans="1:16" s="12" customFormat="1" ht="16.5" customHeight="1">
      <c r="A23" s="10"/>
      <c r="B23" s="10"/>
      <c r="C23" s="35" t="s">
        <v>142</v>
      </c>
      <c r="D23" s="279" t="s">
        <v>135</v>
      </c>
      <c r="E23" s="279"/>
      <c r="F23" s="279"/>
      <c r="G23" s="279"/>
      <c r="H23" s="279"/>
      <c r="I23" s="279"/>
      <c r="J23" s="279"/>
      <c r="K23" s="11" t="s">
        <v>31</v>
      </c>
      <c r="L23" s="37"/>
      <c r="M23" s="14"/>
      <c r="N23" s="14"/>
      <c r="O23" s="14"/>
      <c r="P23" s="14"/>
    </row>
    <row r="24" spans="1:16" s="12" customFormat="1" ht="33" customHeight="1">
      <c r="A24" s="10"/>
      <c r="B24" s="10"/>
      <c r="C24" s="35" t="s">
        <v>144</v>
      </c>
      <c r="D24" s="279" t="s">
        <v>137</v>
      </c>
      <c r="E24" s="279"/>
      <c r="F24" s="279"/>
      <c r="G24" s="279"/>
      <c r="H24" s="279"/>
      <c r="I24" s="279"/>
      <c r="J24" s="279"/>
      <c r="K24" s="11" t="s">
        <v>32</v>
      </c>
      <c r="L24" s="37"/>
      <c r="M24" s="14"/>
      <c r="N24" s="14"/>
      <c r="O24" s="14"/>
      <c r="P24" s="14"/>
    </row>
    <row r="25" spans="1:16" s="12" customFormat="1" ht="33" customHeight="1">
      <c r="A25" s="10"/>
      <c r="B25" s="10"/>
      <c r="C25" s="35" t="s">
        <v>146</v>
      </c>
      <c r="D25" s="279" t="s">
        <v>139</v>
      </c>
      <c r="E25" s="279"/>
      <c r="F25" s="279"/>
      <c r="G25" s="279"/>
      <c r="H25" s="279"/>
      <c r="I25" s="279"/>
      <c r="J25" s="279"/>
      <c r="K25" s="11" t="s">
        <v>33</v>
      </c>
      <c r="L25" s="37"/>
      <c r="M25" s="14"/>
      <c r="N25" s="14"/>
      <c r="O25" s="14"/>
      <c r="P25" s="14"/>
    </row>
    <row r="26" spans="1:16" s="12" customFormat="1" ht="16.5" customHeight="1">
      <c r="A26" s="10"/>
      <c r="B26" s="10"/>
      <c r="C26" s="35" t="s">
        <v>148</v>
      </c>
      <c r="D26" s="279" t="s">
        <v>141</v>
      </c>
      <c r="E26" s="279"/>
      <c r="F26" s="279"/>
      <c r="G26" s="279"/>
      <c r="H26" s="279"/>
      <c r="I26" s="279"/>
      <c r="J26" s="279"/>
      <c r="K26" s="11" t="s">
        <v>109</v>
      </c>
      <c r="L26" s="37"/>
      <c r="M26" s="14"/>
      <c r="N26" s="14"/>
      <c r="O26" s="14"/>
      <c r="P26" s="14"/>
    </row>
    <row r="27" spans="1:12" ht="16.5" customHeight="1">
      <c r="A27" s="15"/>
      <c r="B27" s="15"/>
      <c r="C27" s="35" t="s">
        <v>235</v>
      </c>
      <c r="D27" s="279" t="s">
        <v>143</v>
      </c>
      <c r="E27" s="279"/>
      <c r="F27" s="279"/>
      <c r="G27" s="279"/>
      <c r="H27" s="279"/>
      <c r="I27" s="279"/>
      <c r="J27" s="279"/>
      <c r="K27" s="11" t="s">
        <v>242</v>
      </c>
      <c r="L27" s="22"/>
    </row>
    <row r="28" spans="3:11" ht="16.5" customHeight="1">
      <c r="C28" s="35" t="s">
        <v>236</v>
      </c>
      <c r="D28" s="279" t="s">
        <v>145</v>
      </c>
      <c r="E28" s="279"/>
      <c r="F28" s="279"/>
      <c r="G28" s="279"/>
      <c r="H28" s="279"/>
      <c r="I28" s="279"/>
      <c r="J28" s="279"/>
      <c r="K28" s="11" t="s">
        <v>243</v>
      </c>
    </row>
    <row r="29" spans="3:11" ht="33" customHeight="1">
      <c r="C29" s="35" t="s">
        <v>237</v>
      </c>
      <c r="D29" s="279" t="s">
        <v>147</v>
      </c>
      <c r="E29" s="279"/>
      <c r="F29" s="279"/>
      <c r="G29" s="279"/>
      <c r="H29" s="279"/>
      <c r="I29" s="279"/>
      <c r="J29" s="279"/>
      <c r="K29" s="11" t="s">
        <v>244</v>
      </c>
    </row>
    <row r="30" spans="3:11" ht="33" customHeight="1">
      <c r="C30" s="35" t="s">
        <v>238</v>
      </c>
      <c r="D30" s="279" t="s">
        <v>149</v>
      </c>
      <c r="E30" s="279"/>
      <c r="F30" s="279"/>
      <c r="G30" s="279"/>
      <c r="H30" s="279"/>
      <c r="I30" s="279"/>
      <c r="J30" s="279"/>
      <c r="K30" s="11" t="s">
        <v>245</v>
      </c>
    </row>
  </sheetData>
  <sheetProtection/>
  <mergeCells count="21">
    <mergeCell ref="D22:J22"/>
    <mergeCell ref="D16:J16"/>
    <mergeCell ref="D27:J27"/>
    <mergeCell ref="D28:J28"/>
    <mergeCell ref="D29:J29"/>
    <mergeCell ref="D30:J30"/>
    <mergeCell ref="D13:J13"/>
    <mergeCell ref="D15:J15"/>
    <mergeCell ref="D21:J21"/>
    <mergeCell ref="D19:J19"/>
    <mergeCell ref="D20:J20"/>
    <mergeCell ref="D17:J17"/>
    <mergeCell ref="D23:J23"/>
    <mergeCell ref="D24:J24"/>
    <mergeCell ref="D25:J25"/>
    <mergeCell ref="D26:J26"/>
    <mergeCell ref="C8:J8"/>
    <mergeCell ref="D11:J11"/>
    <mergeCell ref="D12:J12"/>
    <mergeCell ref="D14:J14"/>
    <mergeCell ref="D18:J18"/>
  </mergeCells>
  <hyperlinks>
    <hyperlink ref="K12" location="'Tabla 2'!A1" display="T 2"/>
    <hyperlink ref="K13" location="'Tabla 3'!A1" display="T 3"/>
    <hyperlink ref="K14" location="'Tabla 4'!A1" display="T 4"/>
    <hyperlink ref="K15" location="'Tabla 5'!A1" display="T 5"/>
    <hyperlink ref="K16" location="'Tabla 6'!A1" display="T 6"/>
    <hyperlink ref="K17" location="'Tabla 7'!A1" display="T 7"/>
    <hyperlink ref="K18" location="'Tabla 8'!A1" display="T 8"/>
    <hyperlink ref="K19" location="'Tabla 9'!A1" display="T 9"/>
    <hyperlink ref="K20" location="'Tabla 10'!A1" display="T 10"/>
    <hyperlink ref="K21" location="'Tabla 11'!A1" display="T 11"/>
    <hyperlink ref="K22" location="'Tabla 12'!A1" display="T 12"/>
    <hyperlink ref="K23" location="'Tabla 13'!A1" display="T 13"/>
    <hyperlink ref="K24" location="'Tabla 14'!A1" display="T 14"/>
    <hyperlink ref="K25" location="'Tabla 15'!A1" display="T 15"/>
    <hyperlink ref="K26" location="'Tabla 16'!A1" display="T 16"/>
    <hyperlink ref="K11" location="'Tabla 1'!A1" display="T 1"/>
    <hyperlink ref="K27:K30" location="'Tabla 16'!A1" display="T 16"/>
    <hyperlink ref="K27" location="'Tabla 17'!A1" display="T 17"/>
    <hyperlink ref="K28" location="'Tabla 18'!A1" display="T 18"/>
    <hyperlink ref="K29" location="'Tabla 19'!A1" display="T 19"/>
    <hyperlink ref="K30" location="'Tabla 20'!A1" display="T 20"/>
  </hyperlinks>
  <printOptions/>
  <pageMargins left="0" right="0" top="0" bottom="0" header="0" footer="0"/>
  <pageSetup fitToHeight="0" fitToWidth="1" horizontalDpi="600" verticalDpi="600" orientation="portrait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3.00390625" style="1" customWidth="1"/>
    <col min="2" max="2" width="39.8515625" style="1" customWidth="1"/>
    <col min="3" max="11" width="10.8515625" style="1" customWidth="1"/>
    <col min="12" max="12" width="5.7109375" style="1" customWidth="1"/>
    <col min="13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39" t="s">
        <v>22</v>
      </c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22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3" customHeight="1" thickBot="1">
      <c r="A9" s="24"/>
      <c r="B9" s="57" t="s">
        <v>218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1" s="31" customFormat="1" ht="30" customHeight="1" thickBot="1">
      <c r="B10" s="73"/>
      <c r="C10" s="74" t="s">
        <v>12</v>
      </c>
      <c r="D10" s="74" t="s">
        <v>2</v>
      </c>
      <c r="E10" s="74" t="s">
        <v>3</v>
      </c>
      <c r="F10" s="74" t="s">
        <v>5</v>
      </c>
      <c r="G10" s="74" t="s">
        <v>4</v>
      </c>
      <c r="H10" s="74" t="s">
        <v>6</v>
      </c>
      <c r="I10" s="74" t="s">
        <v>7</v>
      </c>
      <c r="J10" s="74" t="s">
        <v>9</v>
      </c>
      <c r="K10" s="74" t="s">
        <v>8</v>
      </c>
    </row>
    <row r="11" spans="2:11" s="60" customFormat="1" ht="16.5">
      <c r="B11" s="61" t="s">
        <v>83</v>
      </c>
      <c r="C11" s="71">
        <v>13465</v>
      </c>
      <c r="D11" s="71">
        <v>2937</v>
      </c>
      <c r="E11" s="71">
        <v>1525</v>
      </c>
      <c r="F11" s="71">
        <v>4612</v>
      </c>
      <c r="G11" s="71">
        <v>3319</v>
      </c>
      <c r="H11" s="71">
        <v>1262</v>
      </c>
      <c r="I11" s="71">
        <v>12957</v>
      </c>
      <c r="J11" s="71">
        <v>4847</v>
      </c>
      <c r="K11" s="71">
        <v>44924</v>
      </c>
    </row>
    <row r="12" spans="2:11" s="31" customFormat="1" ht="16.5">
      <c r="B12" s="63" t="s">
        <v>84</v>
      </c>
      <c r="C12" s="70">
        <v>945</v>
      </c>
      <c r="D12" s="70">
        <v>56</v>
      </c>
      <c r="E12" s="70">
        <v>63</v>
      </c>
      <c r="F12" s="70">
        <v>192</v>
      </c>
      <c r="G12" s="70">
        <v>257</v>
      </c>
      <c r="H12" s="70">
        <v>28</v>
      </c>
      <c r="I12" s="70">
        <v>589</v>
      </c>
      <c r="J12" s="70">
        <v>174</v>
      </c>
      <c r="K12" s="71">
        <v>2304</v>
      </c>
    </row>
    <row r="13" spans="2:11" s="31" customFormat="1" ht="16.5">
      <c r="B13" s="63" t="s">
        <v>85</v>
      </c>
      <c r="C13" s="70">
        <v>2555</v>
      </c>
      <c r="D13" s="75">
        <v>408</v>
      </c>
      <c r="E13" s="70">
        <v>212</v>
      </c>
      <c r="F13" s="70">
        <v>673</v>
      </c>
      <c r="G13" s="70">
        <v>568</v>
      </c>
      <c r="H13" s="70">
        <v>161</v>
      </c>
      <c r="I13" s="70">
        <v>1850</v>
      </c>
      <c r="J13" s="70">
        <v>672</v>
      </c>
      <c r="K13" s="71">
        <v>7099</v>
      </c>
    </row>
    <row r="14" spans="2:11" s="31" customFormat="1" ht="16.5">
      <c r="B14" s="63" t="s">
        <v>86</v>
      </c>
      <c r="C14" s="70">
        <v>5397</v>
      </c>
      <c r="D14" s="70">
        <v>1121</v>
      </c>
      <c r="E14" s="70">
        <v>558</v>
      </c>
      <c r="F14" s="70">
        <v>1778</v>
      </c>
      <c r="G14" s="70">
        <v>1301</v>
      </c>
      <c r="H14" s="70">
        <v>504</v>
      </c>
      <c r="I14" s="70">
        <v>5047</v>
      </c>
      <c r="J14" s="70">
        <v>1729</v>
      </c>
      <c r="K14" s="71">
        <v>17435</v>
      </c>
    </row>
    <row r="15" spans="2:11" s="31" customFormat="1" ht="16.5">
      <c r="B15" s="63" t="s">
        <v>87</v>
      </c>
      <c r="C15" s="76">
        <v>84</v>
      </c>
      <c r="D15" s="76">
        <v>22</v>
      </c>
      <c r="E15" s="76">
        <v>13</v>
      </c>
      <c r="F15" s="76">
        <v>38</v>
      </c>
      <c r="G15" s="76">
        <v>16</v>
      </c>
      <c r="H15" s="76">
        <v>7</v>
      </c>
      <c r="I15" s="76">
        <v>52</v>
      </c>
      <c r="J15" s="76">
        <v>17</v>
      </c>
      <c r="K15" s="71">
        <v>249</v>
      </c>
    </row>
    <row r="16" spans="2:11" s="31" customFormat="1" ht="16.5">
      <c r="B16" s="63" t="s">
        <v>88</v>
      </c>
      <c r="C16" s="70">
        <v>3061</v>
      </c>
      <c r="D16" s="70">
        <v>776</v>
      </c>
      <c r="E16" s="70">
        <v>392</v>
      </c>
      <c r="F16" s="70">
        <v>1096</v>
      </c>
      <c r="G16" s="70">
        <v>794</v>
      </c>
      <c r="H16" s="70">
        <v>375</v>
      </c>
      <c r="I16" s="70">
        <v>3388</v>
      </c>
      <c r="J16" s="70">
        <v>1264</v>
      </c>
      <c r="K16" s="71">
        <v>11146</v>
      </c>
    </row>
    <row r="17" spans="2:11" s="60" customFormat="1" ht="16.5">
      <c r="B17" s="63" t="s">
        <v>38</v>
      </c>
      <c r="C17" s="70">
        <v>703</v>
      </c>
      <c r="D17" s="70">
        <v>333</v>
      </c>
      <c r="E17" s="70">
        <v>112</v>
      </c>
      <c r="F17" s="70">
        <v>336</v>
      </c>
      <c r="G17" s="70">
        <v>184</v>
      </c>
      <c r="H17" s="70">
        <v>76</v>
      </c>
      <c r="I17" s="70">
        <v>1097</v>
      </c>
      <c r="J17" s="70">
        <v>470</v>
      </c>
      <c r="K17" s="71">
        <v>3311</v>
      </c>
    </row>
    <row r="18" spans="2:11" s="60" customFormat="1" ht="16.5">
      <c r="B18" s="63" t="s">
        <v>89</v>
      </c>
      <c r="C18" s="70">
        <v>43</v>
      </c>
      <c r="D18" s="70">
        <v>20</v>
      </c>
      <c r="E18" s="70">
        <v>9</v>
      </c>
      <c r="F18" s="70">
        <v>29</v>
      </c>
      <c r="G18" s="70">
        <v>19</v>
      </c>
      <c r="H18" s="70">
        <v>5</v>
      </c>
      <c r="I18" s="70">
        <v>49</v>
      </c>
      <c r="J18" s="70">
        <v>24</v>
      </c>
      <c r="K18" s="71">
        <v>198</v>
      </c>
    </row>
    <row r="19" spans="2:11" s="31" customFormat="1" ht="16.5">
      <c r="B19" s="63" t="s">
        <v>114</v>
      </c>
      <c r="C19" s="70">
        <v>676</v>
      </c>
      <c r="D19" s="70">
        <v>201</v>
      </c>
      <c r="E19" s="70">
        <v>165</v>
      </c>
      <c r="F19" s="70">
        <v>470</v>
      </c>
      <c r="G19" s="70">
        <v>179</v>
      </c>
      <c r="H19" s="70">
        <v>105</v>
      </c>
      <c r="I19" s="70">
        <v>883</v>
      </c>
      <c r="J19" s="70">
        <v>497</v>
      </c>
      <c r="K19" s="71">
        <v>3176</v>
      </c>
    </row>
    <row r="20" spans="2:11" s="31" customFormat="1" ht="16.5">
      <c r="B20" s="128" t="s">
        <v>170</v>
      </c>
      <c r="C20" s="134">
        <v>1</v>
      </c>
      <c r="D20" s="134"/>
      <c r="E20" s="134">
        <v>1</v>
      </c>
      <c r="F20" s="134"/>
      <c r="G20" s="134">
        <v>1</v>
      </c>
      <c r="H20" s="134">
        <v>1</v>
      </c>
      <c r="I20" s="134">
        <v>2</v>
      </c>
      <c r="J20" s="134"/>
      <c r="K20" s="135">
        <v>6</v>
      </c>
    </row>
    <row r="21" spans="2:11" s="60" customFormat="1" ht="16.5">
      <c r="B21" s="61" t="s">
        <v>90</v>
      </c>
      <c r="C21" s="71">
        <v>375</v>
      </c>
      <c r="D21" s="71">
        <v>349</v>
      </c>
      <c r="E21" s="71">
        <v>83</v>
      </c>
      <c r="F21" s="71">
        <v>360</v>
      </c>
      <c r="G21" s="71">
        <v>90</v>
      </c>
      <c r="H21" s="71">
        <v>72</v>
      </c>
      <c r="I21" s="71">
        <v>1294</v>
      </c>
      <c r="J21" s="71">
        <v>315</v>
      </c>
      <c r="K21" s="71">
        <v>2938</v>
      </c>
    </row>
    <row r="22" spans="2:11" s="60" customFormat="1" ht="16.5">
      <c r="B22" s="63" t="s">
        <v>42</v>
      </c>
      <c r="C22" s="70">
        <v>21</v>
      </c>
      <c r="D22" s="70">
        <v>13</v>
      </c>
      <c r="E22" s="70">
        <v>3</v>
      </c>
      <c r="F22" s="70">
        <v>47</v>
      </c>
      <c r="G22" s="70">
        <v>6</v>
      </c>
      <c r="H22" s="70">
        <v>7</v>
      </c>
      <c r="I22" s="70">
        <v>29</v>
      </c>
      <c r="J22" s="70">
        <v>32</v>
      </c>
      <c r="K22" s="71">
        <v>158</v>
      </c>
    </row>
    <row r="23" spans="2:11" s="60" customFormat="1" ht="16.5">
      <c r="B23" s="63" t="s">
        <v>44</v>
      </c>
      <c r="C23" s="70">
        <v>61</v>
      </c>
      <c r="D23" s="70">
        <v>45</v>
      </c>
      <c r="E23" s="70">
        <v>24</v>
      </c>
      <c r="F23" s="70">
        <v>41</v>
      </c>
      <c r="G23" s="70">
        <v>18</v>
      </c>
      <c r="H23" s="70">
        <v>20</v>
      </c>
      <c r="I23" s="70">
        <v>153</v>
      </c>
      <c r="J23" s="70">
        <v>49</v>
      </c>
      <c r="K23" s="71">
        <v>411</v>
      </c>
    </row>
    <row r="24" spans="2:11" s="60" customFormat="1" ht="16.5">
      <c r="B24" s="63" t="s">
        <v>45</v>
      </c>
      <c r="C24" s="70">
        <v>10</v>
      </c>
      <c r="D24" s="70">
        <v>6</v>
      </c>
      <c r="E24" s="70">
        <v>5</v>
      </c>
      <c r="F24" s="70">
        <v>14</v>
      </c>
      <c r="G24" s="70"/>
      <c r="H24" s="70"/>
      <c r="I24" s="70">
        <v>43</v>
      </c>
      <c r="J24" s="70">
        <v>11</v>
      </c>
      <c r="K24" s="71">
        <v>89</v>
      </c>
    </row>
    <row r="25" spans="2:11" s="60" customFormat="1" ht="16.5">
      <c r="B25" s="63" t="s">
        <v>61</v>
      </c>
      <c r="C25" s="70"/>
      <c r="D25" s="70"/>
      <c r="E25" s="70">
        <v>4</v>
      </c>
      <c r="F25" s="70"/>
      <c r="G25" s="70"/>
      <c r="H25" s="70"/>
      <c r="I25" s="70">
        <v>15</v>
      </c>
      <c r="J25" s="70">
        <v>8</v>
      </c>
      <c r="K25" s="71">
        <v>27</v>
      </c>
    </row>
    <row r="26" spans="2:11" s="60" customFormat="1" ht="16.5">
      <c r="B26" s="63" t="s">
        <v>49</v>
      </c>
      <c r="C26" s="70">
        <v>283</v>
      </c>
      <c r="D26" s="70">
        <v>284</v>
      </c>
      <c r="E26" s="70">
        <v>47</v>
      </c>
      <c r="F26" s="70">
        <v>246</v>
      </c>
      <c r="G26" s="70">
        <v>66</v>
      </c>
      <c r="H26" s="70">
        <v>45</v>
      </c>
      <c r="I26" s="70">
        <v>1053</v>
      </c>
      <c r="J26" s="70">
        <v>215</v>
      </c>
      <c r="K26" s="71">
        <v>2239</v>
      </c>
    </row>
    <row r="27" spans="2:11" s="60" customFormat="1" ht="16.5">
      <c r="B27" s="128" t="s">
        <v>50</v>
      </c>
      <c r="C27" s="134"/>
      <c r="D27" s="134">
        <v>1</v>
      </c>
      <c r="E27" s="134"/>
      <c r="F27" s="134">
        <v>12</v>
      </c>
      <c r="G27" s="134"/>
      <c r="H27" s="134"/>
      <c r="I27" s="134">
        <v>1</v>
      </c>
      <c r="J27" s="134"/>
      <c r="K27" s="135">
        <v>14</v>
      </c>
    </row>
    <row r="28" spans="2:11" s="31" customFormat="1" ht="16.5">
      <c r="B28" s="61" t="s">
        <v>91</v>
      </c>
      <c r="C28" s="71">
        <v>2925</v>
      </c>
      <c r="D28" s="71">
        <v>1051</v>
      </c>
      <c r="E28" s="71">
        <v>450</v>
      </c>
      <c r="F28" s="71">
        <v>1764</v>
      </c>
      <c r="G28" s="71">
        <v>1076</v>
      </c>
      <c r="H28" s="71">
        <v>636</v>
      </c>
      <c r="I28" s="71">
        <v>3353</v>
      </c>
      <c r="J28" s="71">
        <v>1288</v>
      </c>
      <c r="K28" s="71">
        <v>12543</v>
      </c>
    </row>
    <row r="29" spans="2:11" s="31" customFormat="1" ht="16.5">
      <c r="B29" s="63" t="s">
        <v>92</v>
      </c>
      <c r="C29" s="70">
        <v>486</v>
      </c>
      <c r="D29" s="70">
        <v>258</v>
      </c>
      <c r="E29" s="70">
        <v>196</v>
      </c>
      <c r="F29" s="70">
        <v>342</v>
      </c>
      <c r="G29" s="70">
        <v>127</v>
      </c>
      <c r="H29" s="70">
        <v>123</v>
      </c>
      <c r="I29" s="70">
        <v>541</v>
      </c>
      <c r="J29" s="70">
        <v>395</v>
      </c>
      <c r="K29" s="71">
        <v>2468</v>
      </c>
    </row>
    <row r="30" spans="2:11" s="31" customFormat="1" ht="16.5">
      <c r="B30" s="63" t="s">
        <v>93</v>
      </c>
      <c r="C30" s="70">
        <v>2439</v>
      </c>
      <c r="D30" s="70">
        <v>793</v>
      </c>
      <c r="E30" s="70">
        <v>254</v>
      </c>
      <c r="F30" s="70">
        <v>1422</v>
      </c>
      <c r="G30" s="70">
        <v>949</v>
      </c>
      <c r="H30" s="70">
        <v>513</v>
      </c>
      <c r="I30" s="70">
        <v>2812</v>
      </c>
      <c r="J30" s="70">
        <v>893</v>
      </c>
      <c r="K30" s="70">
        <v>10075</v>
      </c>
    </row>
    <row r="31" spans="2:12" s="61" customFormat="1" ht="17.25" thickBot="1">
      <c r="B31" s="132" t="s">
        <v>1</v>
      </c>
      <c r="C31" s="133">
        <v>16765</v>
      </c>
      <c r="D31" s="133">
        <v>4337</v>
      </c>
      <c r="E31" s="133">
        <v>2058</v>
      </c>
      <c r="F31" s="133">
        <v>6736</v>
      </c>
      <c r="G31" s="133">
        <v>4485</v>
      </c>
      <c r="H31" s="133">
        <v>1970</v>
      </c>
      <c r="I31" s="133">
        <v>17604</v>
      </c>
      <c r="J31" s="133">
        <v>6450</v>
      </c>
      <c r="K31" s="133">
        <v>60405</v>
      </c>
      <c r="L31" s="62">
        <f>+L28+L21+L11</f>
        <v>0</v>
      </c>
    </row>
    <row r="32" s="31" customFormat="1" ht="16.5"/>
    <row r="33" spans="2:11" s="31" customFormat="1" ht="16.5">
      <c r="B33" s="325" t="s">
        <v>16</v>
      </c>
      <c r="C33" s="325"/>
      <c r="D33" s="325"/>
      <c r="E33" s="325"/>
      <c r="F33" s="325"/>
      <c r="G33" s="325"/>
      <c r="H33" s="325"/>
      <c r="K33" s="77"/>
    </row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  <row r="65" s="31" customFormat="1" ht="16.5"/>
  </sheetData>
  <sheetProtection/>
  <mergeCells count="2">
    <mergeCell ref="B33:F33"/>
    <mergeCell ref="G33:H33"/>
  </mergeCells>
  <hyperlinks>
    <hyperlink ref="J5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37">
      <selection activeCell="B53" sqref="B53"/>
    </sheetView>
  </sheetViews>
  <sheetFormatPr defaultColWidth="11.421875" defaultRowHeight="12.75"/>
  <cols>
    <col min="1" max="1" width="3.57421875" style="1" customWidth="1"/>
    <col min="2" max="2" width="28.421875" style="1" customWidth="1"/>
    <col min="3" max="14" width="9.28125" style="1" customWidth="1"/>
    <col min="15" max="15" width="5.7109375" style="1" customWidth="1"/>
    <col min="16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</row>
    <row r="2" spans="1:15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</row>
    <row r="3" spans="1:15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</row>
    <row r="4" s="22" customFormat="1" ht="13.5" customHeight="1"/>
    <row r="5" spans="1:15" s="19" customFormat="1" ht="13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M5" s="22"/>
      <c r="N5" s="22"/>
      <c r="O5" s="22"/>
    </row>
    <row r="6" spans="1:15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K6" s="22"/>
      <c r="L6" s="39" t="s">
        <v>22</v>
      </c>
      <c r="M6" s="22"/>
      <c r="N6" s="22"/>
      <c r="O6" s="22"/>
    </row>
    <row r="7" spans="1:15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0.75" customHeight="1" thickBot="1">
      <c r="A9" s="24"/>
      <c r="B9" s="57" t="s">
        <v>217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2:14" s="31" customFormat="1" ht="30" customHeight="1">
      <c r="B10" s="327"/>
      <c r="C10" s="326" t="s">
        <v>94</v>
      </c>
      <c r="D10" s="326"/>
      <c r="E10" s="326" t="s">
        <v>95</v>
      </c>
      <c r="F10" s="326" t="s">
        <v>12</v>
      </c>
      <c r="G10" s="326" t="s">
        <v>96</v>
      </c>
      <c r="H10" s="326" t="s">
        <v>5</v>
      </c>
      <c r="I10" s="326" t="s">
        <v>97</v>
      </c>
      <c r="J10" s="326" t="s">
        <v>51</v>
      </c>
      <c r="K10" s="326" t="s">
        <v>98</v>
      </c>
      <c r="L10" s="326"/>
      <c r="M10" s="326" t="s">
        <v>99</v>
      </c>
      <c r="N10" s="326"/>
    </row>
    <row r="11" spans="2:14" s="31" customFormat="1" ht="30" customHeight="1" thickBot="1">
      <c r="B11" s="328"/>
      <c r="C11" s="66" t="s">
        <v>43</v>
      </c>
      <c r="D11" s="136" t="s">
        <v>10</v>
      </c>
      <c r="E11" s="66" t="s">
        <v>11</v>
      </c>
      <c r="F11" s="136" t="s">
        <v>10</v>
      </c>
      <c r="G11" s="66" t="s">
        <v>11</v>
      </c>
      <c r="H11" s="136" t="s">
        <v>10</v>
      </c>
      <c r="I11" s="66" t="s">
        <v>43</v>
      </c>
      <c r="J11" s="136" t="s">
        <v>10</v>
      </c>
      <c r="K11" s="66" t="s">
        <v>43</v>
      </c>
      <c r="L11" s="136" t="s">
        <v>10</v>
      </c>
      <c r="M11" s="66" t="s">
        <v>11</v>
      </c>
      <c r="N11" s="66" t="s">
        <v>10</v>
      </c>
    </row>
    <row r="12" spans="2:14" s="60" customFormat="1" ht="16.5">
      <c r="B12" s="67" t="s">
        <v>12</v>
      </c>
      <c r="C12" s="67"/>
      <c r="D12" s="67"/>
      <c r="E12" s="67"/>
      <c r="F12" s="68"/>
      <c r="G12" s="68"/>
      <c r="H12" s="68"/>
      <c r="I12" s="68"/>
      <c r="J12" s="68"/>
      <c r="K12" s="68"/>
      <c r="L12" s="68"/>
      <c r="M12" s="68"/>
      <c r="N12" s="68"/>
    </row>
    <row r="13" spans="2:14" s="31" customFormat="1" ht="16.5">
      <c r="B13" s="63" t="s">
        <v>100</v>
      </c>
      <c r="C13" s="69">
        <v>12647</v>
      </c>
      <c r="D13" s="69">
        <v>9971</v>
      </c>
      <c r="E13" s="69">
        <v>1351</v>
      </c>
      <c r="F13" s="70">
        <v>1513</v>
      </c>
      <c r="G13" s="70">
        <v>357</v>
      </c>
      <c r="H13" s="70">
        <v>299</v>
      </c>
      <c r="I13" s="70">
        <v>3263</v>
      </c>
      <c r="J13" s="70">
        <v>3646</v>
      </c>
      <c r="K13" s="70">
        <v>4</v>
      </c>
      <c r="L13" s="70">
        <v>1</v>
      </c>
      <c r="M13" s="70">
        <v>564</v>
      </c>
      <c r="N13" s="70">
        <v>540</v>
      </c>
    </row>
    <row r="14" spans="2:14" s="31" customFormat="1" ht="16.5">
      <c r="B14" s="63" t="s">
        <v>101</v>
      </c>
      <c r="C14" s="69">
        <v>457</v>
      </c>
      <c r="D14" s="69">
        <v>398</v>
      </c>
      <c r="E14" s="69">
        <v>58</v>
      </c>
      <c r="F14" s="70">
        <v>65</v>
      </c>
      <c r="G14" s="70">
        <v>29</v>
      </c>
      <c r="H14" s="70">
        <v>16</v>
      </c>
      <c r="I14" s="70">
        <v>145</v>
      </c>
      <c r="J14" s="70">
        <v>151</v>
      </c>
      <c r="K14" s="70"/>
      <c r="L14" s="70"/>
      <c r="M14" s="70">
        <v>6</v>
      </c>
      <c r="N14" s="70">
        <v>13</v>
      </c>
    </row>
    <row r="15" spans="2:14" s="31" customFormat="1" ht="16.5">
      <c r="B15" s="63" t="s">
        <v>246</v>
      </c>
      <c r="C15" s="69">
        <v>9</v>
      </c>
      <c r="D15" s="69">
        <v>10</v>
      </c>
      <c r="E15" s="69">
        <v>21</v>
      </c>
      <c r="F15" s="70">
        <v>27</v>
      </c>
      <c r="G15" s="70">
        <v>34</v>
      </c>
      <c r="H15" s="70">
        <v>31</v>
      </c>
      <c r="I15" s="70">
        <v>73</v>
      </c>
      <c r="J15" s="70">
        <v>79</v>
      </c>
      <c r="K15" s="70"/>
      <c r="L15" s="70"/>
      <c r="M15" s="70">
        <v>2</v>
      </c>
      <c r="N15" s="70">
        <v>5</v>
      </c>
    </row>
    <row r="16" spans="2:14" s="60" customFormat="1" ht="16.5">
      <c r="B16" s="108" t="s">
        <v>1</v>
      </c>
      <c r="C16" s="135">
        <v>13113</v>
      </c>
      <c r="D16" s="135">
        <v>10379</v>
      </c>
      <c r="E16" s="135">
        <v>1430</v>
      </c>
      <c r="F16" s="135">
        <v>1605</v>
      </c>
      <c r="G16" s="135">
        <v>420</v>
      </c>
      <c r="H16" s="135">
        <v>346</v>
      </c>
      <c r="I16" s="135">
        <v>3481</v>
      </c>
      <c r="J16" s="135">
        <v>3876</v>
      </c>
      <c r="K16" s="135">
        <v>4</v>
      </c>
      <c r="L16" s="135">
        <v>1</v>
      </c>
      <c r="M16" s="135">
        <v>572</v>
      </c>
      <c r="N16" s="135">
        <v>558</v>
      </c>
    </row>
    <row r="17" spans="2:14" s="31" customFormat="1" ht="16.5">
      <c r="B17" s="61" t="s">
        <v>102</v>
      </c>
      <c r="C17" s="69"/>
      <c r="D17" s="69"/>
      <c r="E17" s="69"/>
      <c r="F17" s="70"/>
      <c r="G17" s="70"/>
      <c r="H17" s="70"/>
      <c r="I17" s="70"/>
      <c r="J17" s="70"/>
      <c r="K17" s="70"/>
      <c r="L17" s="70"/>
      <c r="M17" s="71"/>
      <c r="N17" s="71"/>
    </row>
    <row r="18" spans="2:14" s="60" customFormat="1" ht="16.5">
      <c r="B18" s="63" t="s">
        <v>100</v>
      </c>
      <c r="C18" s="69">
        <v>1819</v>
      </c>
      <c r="D18" s="69">
        <v>1564</v>
      </c>
      <c r="E18" s="69">
        <v>729</v>
      </c>
      <c r="F18" s="70">
        <v>944</v>
      </c>
      <c r="G18" s="70">
        <v>243</v>
      </c>
      <c r="H18" s="70">
        <v>247</v>
      </c>
      <c r="I18" s="70">
        <v>805</v>
      </c>
      <c r="J18" s="70">
        <v>1004</v>
      </c>
      <c r="K18" s="70">
        <v>3</v>
      </c>
      <c r="L18" s="70">
        <v>2</v>
      </c>
      <c r="M18" s="70">
        <v>168</v>
      </c>
      <c r="N18" s="70">
        <v>184</v>
      </c>
    </row>
    <row r="19" spans="2:14" s="31" customFormat="1" ht="16.5">
      <c r="B19" s="63" t="s">
        <v>101</v>
      </c>
      <c r="C19" s="69">
        <v>70</v>
      </c>
      <c r="D19" s="69">
        <v>44</v>
      </c>
      <c r="E19" s="69">
        <v>101</v>
      </c>
      <c r="F19" s="70">
        <v>119</v>
      </c>
      <c r="G19" s="70">
        <v>30</v>
      </c>
      <c r="H19" s="70">
        <v>44</v>
      </c>
      <c r="I19" s="70">
        <v>60</v>
      </c>
      <c r="J19" s="70">
        <v>69</v>
      </c>
      <c r="K19" s="70">
        <v>1</v>
      </c>
      <c r="L19" s="70">
        <v>1</v>
      </c>
      <c r="M19" s="70">
        <v>5</v>
      </c>
      <c r="N19" s="70">
        <v>5</v>
      </c>
    </row>
    <row r="20" spans="2:14" s="31" customFormat="1" ht="16.5">
      <c r="B20" s="63" t="s">
        <v>246</v>
      </c>
      <c r="C20" s="69">
        <v>6</v>
      </c>
      <c r="D20" s="69">
        <v>3</v>
      </c>
      <c r="E20" s="69">
        <v>30</v>
      </c>
      <c r="F20" s="70">
        <v>39</v>
      </c>
      <c r="G20" s="70">
        <v>22</v>
      </c>
      <c r="H20" s="70">
        <v>26</v>
      </c>
      <c r="I20" s="70">
        <v>21</v>
      </c>
      <c r="J20" s="70">
        <v>41</v>
      </c>
      <c r="K20" s="70"/>
      <c r="L20" s="70"/>
      <c r="M20" s="70">
        <v>1</v>
      </c>
      <c r="N20" s="70">
        <v>1</v>
      </c>
    </row>
    <row r="21" spans="2:14" s="60" customFormat="1" ht="16.5">
      <c r="B21" s="108" t="s">
        <v>1</v>
      </c>
      <c r="C21" s="135">
        <v>1895</v>
      </c>
      <c r="D21" s="135">
        <v>1611</v>
      </c>
      <c r="E21" s="135">
        <v>860</v>
      </c>
      <c r="F21" s="135">
        <v>1102</v>
      </c>
      <c r="G21" s="135">
        <v>295</v>
      </c>
      <c r="H21" s="135">
        <v>317</v>
      </c>
      <c r="I21" s="135">
        <v>886</v>
      </c>
      <c r="J21" s="135">
        <v>1114</v>
      </c>
      <c r="K21" s="135">
        <v>4</v>
      </c>
      <c r="L21" s="135">
        <v>3</v>
      </c>
      <c r="M21" s="135">
        <v>174</v>
      </c>
      <c r="N21" s="135">
        <v>190</v>
      </c>
    </row>
    <row r="22" spans="2:14" s="31" customFormat="1" ht="16.5">
      <c r="B22" s="61" t="s">
        <v>3</v>
      </c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1"/>
      <c r="N22" s="71"/>
    </row>
    <row r="23" spans="2:14" s="31" customFormat="1" ht="16.5">
      <c r="B23" s="63" t="s">
        <v>100</v>
      </c>
      <c r="C23" s="69">
        <v>547</v>
      </c>
      <c r="D23" s="69">
        <v>429</v>
      </c>
      <c r="E23" s="69">
        <v>472</v>
      </c>
      <c r="F23" s="70">
        <v>590</v>
      </c>
      <c r="G23" s="70">
        <v>211</v>
      </c>
      <c r="H23" s="70">
        <v>180</v>
      </c>
      <c r="I23" s="70">
        <v>555</v>
      </c>
      <c r="J23" s="70">
        <v>541</v>
      </c>
      <c r="K23" s="70">
        <v>3</v>
      </c>
      <c r="L23" s="70"/>
      <c r="M23" s="70">
        <v>44</v>
      </c>
      <c r="N23" s="70">
        <v>51</v>
      </c>
    </row>
    <row r="24" spans="2:14" s="31" customFormat="1" ht="16.5">
      <c r="B24" s="63" t="s">
        <v>101</v>
      </c>
      <c r="C24" s="69">
        <v>38</v>
      </c>
      <c r="D24" s="69">
        <v>23</v>
      </c>
      <c r="E24" s="69">
        <v>71</v>
      </c>
      <c r="F24" s="70">
        <v>99</v>
      </c>
      <c r="G24" s="70">
        <v>36</v>
      </c>
      <c r="H24" s="70">
        <v>44</v>
      </c>
      <c r="I24" s="70">
        <v>55</v>
      </c>
      <c r="J24" s="70">
        <v>64</v>
      </c>
      <c r="K24" s="70"/>
      <c r="L24" s="70"/>
      <c r="M24" s="70">
        <v>4</v>
      </c>
      <c r="N24" s="70">
        <v>1</v>
      </c>
    </row>
    <row r="25" spans="2:14" s="31" customFormat="1" ht="16.5">
      <c r="B25" s="63" t="s">
        <v>246</v>
      </c>
      <c r="C25" s="69">
        <v>7</v>
      </c>
      <c r="D25" s="69">
        <v>2</v>
      </c>
      <c r="E25" s="69">
        <v>8</v>
      </c>
      <c r="F25" s="70">
        <v>18</v>
      </c>
      <c r="G25" s="70">
        <v>11</v>
      </c>
      <c r="H25" s="70">
        <v>3</v>
      </c>
      <c r="I25" s="70">
        <v>8</v>
      </c>
      <c r="J25" s="70">
        <v>12</v>
      </c>
      <c r="K25" s="70"/>
      <c r="L25" s="70"/>
      <c r="M25" s="70"/>
      <c r="N25" s="70">
        <v>1</v>
      </c>
    </row>
    <row r="26" spans="2:14" s="60" customFormat="1" ht="16.5">
      <c r="B26" s="108" t="s">
        <v>1</v>
      </c>
      <c r="C26" s="135">
        <v>592</v>
      </c>
      <c r="D26" s="135">
        <v>454</v>
      </c>
      <c r="E26" s="135">
        <v>551</v>
      </c>
      <c r="F26" s="135">
        <v>707</v>
      </c>
      <c r="G26" s="135">
        <v>258</v>
      </c>
      <c r="H26" s="135">
        <v>227</v>
      </c>
      <c r="I26" s="135">
        <v>618</v>
      </c>
      <c r="J26" s="135">
        <v>617</v>
      </c>
      <c r="K26" s="135">
        <v>3</v>
      </c>
      <c r="L26" s="135"/>
      <c r="M26" s="135">
        <v>48</v>
      </c>
      <c r="N26" s="135">
        <v>53</v>
      </c>
    </row>
    <row r="27" spans="2:14" s="31" customFormat="1" ht="16.5">
      <c r="B27" s="61" t="s">
        <v>5</v>
      </c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1"/>
      <c r="N27" s="71"/>
    </row>
    <row r="28" spans="2:14" s="31" customFormat="1" ht="16.5">
      <c r="B28" s="63" t="s">
        <v>100</v>
      </c>
      <c r="C28" s="69">
        <v>2643</v>
      </c>
      <c r="D28" s="69">
        <v>2430</v>
      </c>
      <c r="E28" s="69">
        <v>1002</v>
      </c>
      <c r="F28" s="70">
        <v>1238</v>
      </c>
      <c r="G28" s="70">
        <v>260</v>
      </c>
      <c r="H28" s="70">
        <v>251</v>
      </c>
      <c r="I28" s="70">
        <v>1321</v>
      </c>
      <c r="J28" s="70">
        <v>1549</v>
      </c>
      <c r="K28" s="70">
        <v>8</v>
      </c>
      <c r="L28" s="70">
        <v>4</v>
      </c>
      <c r="M28" s="70">
        <v>151</v>
      </c>
      <c r="N28" s="70">
        <v>143</v>
      </c>
    </row>
    <row r="29" spans="2:14" s="31" customFormat="1" ht="16.5">
      <c r="B29" s="63" t="s">
        <v>101</v>
      </c>
      <c r="C29" s="69">
        <v>356</v>
      </c>
      <c r="D29" s="69">
        <v>304</v>
      </c>
      <c r="E29" s="69">
        <v>265</v>
      </c>
      <c r="F29" s="70">
        <v>255</v>
      </c>
      <c r="G29" s="70">
        <v>88</v>
      </c>
      <c r="H29" s="70">
        <v>115</v>
      </c>
      <c r="I29" s="70">
        <v>143</v>
      </c>
      <c r="J29" s="70">
        <v>160</v>
      </c>
      <c r="K29" s="70">
        <v>2</v>
      </c>
      <c r="L29" s="70"/>
      <c r="M29" s="70">
        <v>13</v>
      </c>
      <c r="N29" s="70">
        <v>5</v>
      </c>
    </row>
    <row r="30" spans="2:14" s="31" customFormat="1" ht="16.5">
      <c r="B30" s="63" t="s">
        <v>246</v>
      </c>
      <c r="C30" s="69">
        <v>23</v>
      </c>
      <c r="D30" s="69">
        <v>29</v>
      </c>
      <c r="E30" s="69">
        <v>58</v>
      </c>
      <c r="F30" s="70">
        <v>77</v>
      </c>
      <c r="G30" s="70">
        <v>54</v>
      </c>
      <c r="H30" s="70">
        <v>58</v>
      </c>
      <c r="I30" s="70">
        <v>70</v>
      </c>
      <c r="J30" s="70">
        <v>114</v>
      </c>
      <c r="K30" s="70">
        <v>1</v>
      </c>
      <c r="L30" s="70"/>
      <c r="M30" s="70">
        <v>4</v>
      </c>
      <c r="N30" s="70">
        <v>4</v>
      </c>
    </row>
    <row r="31" spans="2:14" s="31" customFormat="1" ht="16.5">
      <c r="B31" s="108" t="s">
        <v>1</v>
      </c>
      <c r="C31" s="135">
        <v>3022</v>
      </c>
      <c r="D31" s="135">
        <v>2763</v>
      </c>
      <c r="E31" s="135">
        <v>1325</v>
      </c>
      <c r="F31" s="135">
        <v>1570</v>
      </c>
      <c r="G31" s="135">
        <v>402</v>
      </c>
      <c r="H31" s="135">
        <v>424</v>
      </c>
      <c r="I31" s="135">
        <v>1534</v>
      </c>
      <c r="J31" s="135">
        <v>1823</v>
      </c>
      <c r="K31" s="135">
        <v>11</v>
      </c>
      <c r="L31" s="135">
        <v>4</v>
      </c>
      <c r="M31" s="135">
        <v>168</v>
      </c>
      <c r="N31" s="135">
        <v>152</v>
      </c>
    </row>
    <row r="32" spans="2:14" s="31" customFormat="1" ht="16.5">
      <c r="B32" s="61" t="s">
        <v>4</v>
      </c>
      <c r="C32" s="69"/>
      <c r="D32" s="69"/>
      <c r="E32" s="69"/>
      <c r="F32" s="70"/>
      <c r="G32" s="70"/>
      <c r="H32" s="70"/>
      <c r="I32" s="70"/>
      <c r="J32" s="70"/>
      <c r="K32" s="70"/>
      <c r="L32" s="70"/>
      <c r="M32" s="71"/>
      <c r="N32" s="71"/>
    </row>
    <row r="33" spans="2:14" s="31" customFormat="1" ht="16.5">
      <c r="B33" s="63" t="s">
        <v>100</v>
      </c>
      <c r="C33" s="69">
        <v>2597</v>
      </c>
      <c r="D33" s="69">
        <v>2201</v>
      </c>
      <c r="E33" s="69">
        <v>335</v>
      </c>
      <c r="F33" s="70">
        <v>462</v>
      </c>
      <c r="G33" s="70">
        <v>164</v>
      </c>
      <c r="H33" s="70">
        <v>103</v>
      </c>
      <c r="I33" s="70">
        <v>1221</v>
      </c>
      <c r="J33" s="70">
        <v>1330</v>
      </c>
      <c r="K33" s="70">
        <v>3</v>
      </c>
      <c r="L33" s="70">
        <v>3</v>
      </c>
      <c r="M33" s="70">
        <v>181</v>
      </c>
      <c r="N33" s="70">
        <v>166</v>
      </c>
    </row>
    <row r="34" spans="2:14" s="31" customFormat="1" ht="16.5">
      <c r="B34" s="63" t="s">
        <v>101</v>
      </c>
      <c r="C34" s="69">
        <v>170</v>
      </c>
      <c r="D34" s="69">
        <v>80</v>
      </c>
      <c r="E34" s="69">
        <v>57</v>
      </c>
      <c r="F34" s="70">
        <v>47</v>
      </c>
      <c r="G34" s="70">
        <v>17</v>
      </c>
      <c r="H34" s="70">
        <v>12</v>
      </c>
      <c r="I34" s="70">
        <v>71</v>
      </c>
      <c r="J34" s="70">
        <v>58</v>
      </c>
      <c r="K34" s="70"/>
      <c r="L34" s="70"/>
      <c r="M34" s="70">
        <v>8</v>
      </c>
      <c r="N34" s="70">
        <v>3</v>
      </c>
    </row>
    <row r="35" spans="2:14" s="31" customFormat="1" ht="16.5">
      <c r="B35" s="63" t="s">
        <v>246</v>
      </c>
      <c r="C35" s="69">
        <v>1</v>
      </c>
      <c r="D35" s="69">
        <v>2</v>
      </c>
      <c r="E35" s="69">
        <v>2</v>
      </c>
      <c r="F35" s="70">
        <v>3</v>
      </c>
      <c r="G35" s="70">
        <v>9</v>
      </c>
      <c r="H35" s="70">
        <v>9</v>
      </c>
      <c r="I35" s="70">
        <v>4</v>
      </c>
      <c r="J35" s="70">
        <v>6</v>
      </c>
      <c r="K35" s="70"/>
      <c r="L35" s="70"/>
      <c r="M35" s="70"/>
      <c r="N35" s="70"/>
    </row>
    <row r="36" spans="2:14" s="60" customFormat="1" ht="16.5">
      <c r="B36" s="108" t="s">
        <v>1</v>
      </c>
      <c r="C36" s="135">
        <v>2768</v>
      </c>
      <c r="D36" s="135">
        <v>2283</v>
      </c>
      <c r="E36" s="135">
        <v>394</v>
      </c>
      <c r="F36" s="135">
        <v>512</v>
      </c>
      <c r="G36" s="135">
        <v>190</v>
      </c>
      <c r="H36" s="135">
        <v>124</v>
      </c>
      <c r="I36" s="135">
        <v>1296</v>
      </c>
      <c r="J36" s="135">
        <v>1394</v>
      </c>
      <c r="K36" s="135">
        <v>3</v>
      </c>
      <c r="L36" s="135">
        <v>3</v>
      </c>
      <c r="M36" s="135">
        <v>189</v>
      </c>
      <c r="N36" s="135">
        <v>169</v>
      </c>
    </row>
    <row r="37" spans="2:14" s="60" customFormat="1" ht="16.5">
      <c r="B37" s="61" t="s">
        <v>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71"/>
    </row>
    <row r="38" spans="2:14" s="60" customFormat="1" ht="16.5">
      <c r="B38" s="63" t="s">
        <v>100</v>
      </c>
      <c r="C38" s="69">
        <v>985</v>
      </c>
      <c r="D38" s="69">
        <v>980</v>
      </c>
      <c r="E38" s="69">
        <v>288</v>
      </c>
      <c r="F38" s="70">
        <v>351</v>
      </c>
      <c r="G38" s="70">
        <v>87</v>
      </c>
      <c r="H38" s="70">
        <v>100</v>
      </c>
      <c r="I38" s="70">
        <v>189</v>
      </c>
      <c r="J38" s="70">
        <v>254</v>
      </c>
      <c r="K38" s="70"/>
      <c r="L38" s="70"/>
      <c r="M38" s="70">
        <v>45</v>
      </c>
      <c r="N38" s="70">
        <v>47</v>
      </c>
    </row>
    <row r="39" spans="2:14" s="60" customFormat="1" ht="16.5">
      <c r="B39" s="63" t="s">
        <v>101</v>
      </c>
      <c r="C39" s="69">
        <v>81</v>
      </c>
      <c r="D39" s="69">
        <v>63</v>
      </c>
      <c r="E39" s="69">
        <v>56</v>
      </c>
      <c r="F39" s="70">
        <v>64</v>
      </c>
      <c r="G39" s="70">
        <v>42</v>
      </c>
      <c r="H39" s="70">
        <v>42</v>
      </c>
      <c r="I39" s="70">
        <v>29</v>
      </c>
      <c r="J39" s="70">
        <v>44</v>
      </c>
      <c r="K39" s="70"/>
      <c r="L39" s="70"/>
      <c r="M39" s="70">
        <v>5</v>
      </c>
      <c r="N39" s="70">
        <v>4</v>
      </c>
    </row>
    <row r="40" spans="2:14" s="60" customFormat="1" ht="16.5">
      <c r="B40" s="63" t="s">
        <v>246</v>
      </c>
      <c r="C40" s="69"/>
      <c r="D40" s="69">
        <v>4</v>
      </c>
      <c r="E40" s="69">
        <v>1</v>
      </c>
      <c r="F40" s="70">
        <v>8</v>
      </c>
      <c r="G40" s="70">
        <v>6</v>
      </c>
      <c r="H40" s="70">
        <v>2</v>
      </c>
      <c r="I40" s="70">
        <v>1</v>
      </c>
      <c r="J40" s="70">
        <v>7</v>
      </c>
      <c r="K40" s="70"/>
      <c r="L40" s="70"/>
      <c r="M40" s="70"/>
      <c r="N40" s="70"/>
    </row>
    <row r="41" spans="2:14" s="60" customFormat="1" ht="16.5">
      <c r="B41" s="108" t="s">
        <v>1</v>
      </c>
      <c r="C41" s="135">
        <v>1066</v>
      </c>
      <c r="D41" s="135">
        <v>1047</v>
      </c>
      <c r="E41" s="135">
        <v>345</v>
      </c>
      <c r="F41" s="135">
        <v>423</v>
      </c>
      <c r="G41" s="135">
        <v>135</v>
      </c>
      <c r="H41" s="135">
        <v>144</v>
      </c>
      <c r="I41" s="135">
        <v>219</v>
      </c>
      <c r="J41" s="135">
        <v>305</v>
      </c>
      <c r="K41" s="135"/>
      <c r="L41" s="135"/>
      <c r="M41" s="135">
        <v>50</v>
      </c>
      <c r="N41" s="135">
        <v>51</v>
      </c>
    </row>
    <row r="42" spans="2:14" s="60" customFormat="1" ht="16.5">
      <c r="B42" s="61" t="s">
        <v>7</v>
      </c>
      <c r="C42" s="69"/>
      <c r="D42" s="69"/>
      <c r="E42" s="69"/>
      <c r="F42" s="70"/>
      <c r="G42" s="70"/>
      <c r="H42" s="70"/>
      <c r="I42" s="70"/>
      <c r="J42" s="70"/>
      <c r="K42" s="70"/>
      <c r="L42" s="70"/>
      <c r="M42" s="71"/>
      <c r="N42" s="71"/>
    </row>
    <row r="43" spans="2:14" s="60" customFormat="1" ht="16.5">
      <c r="B43" s="63" t="s">
        <v>100</v>
      </c>
      <c r="C43" s="69">
        <v>3277</v>
      </c>
      <c r="D43" s="69">
        <v>3994</v>
      </c>
      <c r="E43" s="69">
        <v>2741</v>
      </c>
      <c r="F43" s="70">
        <v>3237</v>
      </c>
      <c r="G43" s="70">
        <v>1086</v>
      </c>
      <c r="H43" s="70">
        <v>1181</v>
      </c>
      <c r="I43" s="70">
        <v>5490</v>
      </c>
      <c r="J43" s="70">
        <v>5950</v>
      </c>
      <c r="K43" s="70">
        <v>12</v>
      </c>
      <c r="L43" s="70">
        <v>12</v>
      </c>
      <c r="M43" s="70">
        <v>918</v>
      </c>
      <c r="N43" s="70">
        <v>839</v>
      </c>
    </row>
    <row r="44" spans="2:14" s="60" customFormat="1" ht="16.5">
      <c r="B44" s="63" t="s">
        <v>101</v>
      </c>
      <c r="C44" s="69">
        <v>278</v>
      </c>
      <c r="D44" s="69">
        <v>222</v>
      </c>
      <c r="E44" s="69">
        <v>317</v>
      </c>
      <c r="F44" s="70">
        <v>345</v>
      </c>
      <c r="G44" s="70">
        <v>161</v>
      </c>
      <c r="H44" s="70">
        <v>163</v>
      </c>
      <c r="I44" s="70">
        <v>498</v>
      </c>
      <c r="J44" s="70">
        <v>489</v>
      </c>
      <c r="K44" s="70">
        <v>1</v>
      </c>
      <c r="L44" s="70"/>
      <c r="M44" s="70">
        <v>30</v>
      </c>
      <c r="N44" s="70">
        <v>28</v>
      </c>
    </row>
    <row r="45" spans="2:14" s="60" customFormat="1" ht="16.5">
      <c r="B45" s="63" t="s">
        <v>246</v>
      </c>
      <c r="C45" s="69">
        <v>57</v>
      </c>
      <c r="D45" s="69">
        <v>60</v>
      </c>
      <c r="E45" s="69">
        <v>164</v>
      </c>
      <c r="F45" s="70">
        <v>237</v>
      </c>
      <c r="G45" s="70">
        <v>126</v>
      </c>
      <c r="H45" s="70">
        <v>122</v>
      </c>
      <c r="I45" s="70">
        <v>705</v>
      </c>
      <c r="J45" s="70">
        <v>707</v>
      </c>
      <c r="K45" s="70">
        <v>3</v>
      </c>
      <c r="L45" s="70">
        <v>3</v>
      </c>
      <c r="M45" s="70">
        <v>10</v>
      </c>
      <c r="N45" s="70">
        <v>15</v>
      </c>
    </row>
    <row r="46" spans="2:14" s="60" customFormat="1" ht="16.5">
      <c r="B46" s="108" t="s">
        <v>1</v>
      </c>
      <c r="C46" s="135">
        <v>3612</v>
      </c>
      <c r="D46" s="135">
        <v>4276</v>
      </c>
      <c r="E46" s="135">
        <v>3222</v>
      </c>
      <c r="F46" s="135">
        <v>3819</v>
      </c>
      <c r="G46" s="135">
        <v>1373</v>
      </c>
      <c r="H46" s="135">
        <v>1466</v>
      </c>
      <c r="I46" s="135">
        <v>6693</v>
      </c>
      <c r="J46" s="135">
        <v>7146</v>
      </c>
      <c r="K46" s="135">
        <v>16</v>
      </c>
      <c r="L46" s="135">
        <v>15</v>
      </c>
      <c r="M46" s="135">
        <v>958</v>
      </c>
      <c r="N46" s="135">
        <v>882</v>
      </c>
    </row>
    <row r="47" spans="2:14" s="60" customFormat="1" ht="16.5">
      <c r="B47" s="61" t="s">
        <v>9</v>
      </c>
      <c r="C47" s="69"/>
      <c r="D47" s="69"/>
      <c r="E47" s="69"/>
      <c r="F47" s="70"/>
      <c r="G47" s="70"/>
      <c r="H47" s="70"/>
      <c r="I47" s="70"/>
      <c r="J47" s="70"/>
      <c r="K47" s="70"/>
      <c r="L47" s="70"/>
      <c r="M47" s="71"/>
      <c r="N47" s="71"/>
    </row>
    <row r="48" spans="2:14" s="31" customFormat="1" ht="16.5">
      <c r="B48" s="63" t="s">
        <v>100</v>
      </c>
      <c r="C48" s="70">
        <v>1815</v>
      </c>
      <c r="D48" s="70">
        <v>1551</v>
      </c>
      <c r="E48" s="70">
        <v>1619</v>
      </c>
      <c r="F48" s="70">
        <v>2031</v>
      </c>
      <c r="G48" s="70">
        <v>501</v>
      </c>
      <c r="H48" s="70">
        <v>475</v>
      </c>
      <c r="I48" s="70">
        <v>1003</v>
      </c>
      <c r="J48" s="70">
        <v>1191</v>
      </c>
      <c r="K48" s="70">
        <v>3</v>
      </c>
      <c r="L48" s="70">
        <v>2</v>
      </c>
      <c r="M48" s="70">
        <v>338</v>
      </c>
      <c r="N48" s="70">
        <v>217</v>
      </c>
    </row>
    <row r="49" spans="2:14" s="31" customFormat="1" ht="16.5">
      <c r="B49" s="63" t="s">
        <v>101</v>
      </c>
      <c r="C49" s="70">
        <v>128</v>
      </c>
      <c r="D49" s="70">
        <v>127</v>
      </c>
      <c r="E49" s="70">
        <v>288</v>
      </c>
      <c r="F49" s="70">
        <v>332</v>
      </c>
      <c r="G49" s="70">
        <v>112</v>
      </c>
      <c r="H49" s="70">
        <v>117</v>
      </c>
      <c r="I49" s="70">
        <v>118</v>
      </c>
      <c r="J49" s="70">
        <v>143</v>
      </c>
      <c r="K49" s="70">
        <v>1</v>
      </c>
      <c r="L49" s="70"/>
      <c r="M49" s="70">
        <v>10</v>
      </c>
      <c r="N49" s="70">
        <v>8</v>
      </c>
    </row>
    <row r="50" spans="2:14" s="31" customFormat="1" ht="16.5">
      <c r="B50" s="63" t="s">
        <v>246</v>
      </c>
      <c r="C50" s="69">
        <v>10</v>
      </c>
      <c r="D50" s="69">
        <v>19</v>
      </c>
      <c r="E50" s="69">
        <v>51</v>
      </c>
      <c r="F50" s="70">
        <v>78</v>
      </c>
      <c r="G50" s="70">
        <v>71</v>
      </c>
      <c r="H50" s="70">
        <v>71</v>
      </c>
      <c r="I50" s="70">
        <v>113</v>
      </c>
      <c r="J50" s="70">
        <v>87</v>
      </c>
      <c r="K50" s="70"/>
      <c r="L50" s="70"/>
      <c r="M50" s="70">
        <v>4</v>
      </c>
      <c r="N50" s="70">
        <v>1</v>
      </c>
    </row>
    <row r="51" spans="2:14" s="60" customFormat="1" ht="16.5">
      <c r="B51" s="108" t="s">
        <v>1</v>
      </c>
      <c r="C51" s="135">
        <v>1953</v>
      </c>
      <c r="D51" s="135">
        <v>1697</v>
      </c>
      <c r="E51" s="135">
        <v>1958</v>
      </c>
      <c r="F51" s="135">
        <v>2441</v>
      </c>
      <c r="G51" s="135">
        <v>684</v>
      </c>
      <c r="H51" s="135">
        <v>663</v>
      </c>
      <c r="I51" s="135">
        <v>1234</v>
      </c>
      <c r="J51" s="135">
        <v>1421</v>
      </c>
      <c r="K51" s="135">
        <v>4</v>
      </c>
      <c r="L51" s="135">
        <v>2</v>
      </c>
      <c r="M51" s="135">
        <v>352</v>
      </c>
      <c r="N51" s="135">
        <v>226</v>
      </c>
    </row>
    <row r="52" spans="2:14" s="31" customFormat="1" ht="16.5">
      <c r="B52" s="61" t="s">
        <v>8</v>
      </c>
      <c r="C52" s="69"/>
      <c r="D52" s="69"/>
      <c r="E52" s="69"/>
      <c r="F52" s="70"/>
      <c r="G52" s="70"/>
      <c r="H52" s="70"/>
      <c r="I52" s="70"/>
      <c r="J52" s="70"/>
      <c r="K52" s="70"/>
      <c r="L52" s="70"/>
      <c r="M52" s="71"/>
      <c r="N52" s="71"/>
    </row>
    <row r="53" spans="2:14" s="31" customFormat="1" ht="16.5">
      <c r="B53" s="63" t="s">
        <v>100</v>
      </c>
      <c r="C53" s="69">
        <v>26330</v>
      </c>
      <c r="D53" s="69">
        <v>23120</v>
      </c>
      <c r="E53" s="69">
        <v>8537</v>
      </c>
      <c r="F53" s="69">
        <v>10366</v>
      </c>
      <c r="G53" s="69">
        <v>2909</v>
      </c>
      <c r="H53" s="69">
        <v>2836</v>
      </c>
      <c r="I53" s="69">
        <v>13847</v>
      </c>
      <c r="J53" s="69">
        <v>15465</v>
      </c>
      <c r="K53" s="69">
        <v>36</v>
      </c>
      <c r="L53" s="69">
        <v>24</v>
      </c>
      <c r="M53" s="69">
        <v>2409</v>
      </c>
      <c r="N53" s="69">
        <v>2187</v>
      </c>
    </row>
    <row r="54" spans="2:14" s="31" customFormat="1" ht="16.5">
      <c r="B54" s="63" t="s">
        <v>101</v>
      </c>
      <c r="C54" s="69">
        <v>1578</v>
      </c>
      <c r="D54" s="69">
        <v>1261</v>
      </c>
      <c r="E54" s="69">
        <v>1213</v>
      </c>
      <c r="F54" s="69">
        <v>1326</v>
      </c>
      <c r="G54" s="69">
        <v>515</v>
      </c>
      <c r="H54" s="69">
        <v>553</v>
      </c>
      <c r="I54" s="69">
        <v>1119</v>
      </c>
      <c r="J54" s="69">
        <v>1178</v>
      </c>
      <c r="K54" s="69">
        <v>5</v>
      </c>
      <c r="L54" s="69">
        <v>1</v>
      </c>
      <c r="M54" s="69">
        <v>81</v>
      </c>
      <c r="N54" s="69">
        <v>67</v>
      </c>
    </row>
    <row r="55" spans="2:14" s="31" customFormat="1" ht="16.5">
      <c r="B55" s="63" t="s">
        <v>246</v>
      </c>
      <c r="C55" s="69">
        <v>113</v>
      </c>
      <c r="D55" s="69">
        <v>129</v>
      </c>
      <c r="E55" s="69">
        <v>335</v>
      </c>
      <c r="F55" s="69">
        <v>487</v>
      </c>
      <c r="G55" s="69">
        <v>333</v>
      </c>
      <c r="H55" s="69">
        <v>322</v>
      </c>
      <c r="I55" s="69">
        <v>995</v>
      </c>
      <c r="J55" s="69">
        <v>1053</v>
      </c>
      <c r="K55" s="69">
        <v>4</v>
      </c>
      <c r="L55" s="69">
        <v>3</v>
      </c>
      <c r="M55" s="69">
        <v>21</v>
      </c>
      <c r="N55" s="69">
        <v>27</v>
      </c>
    </row>
    <row r="56" spans="2:14" s="61" customFormat="1" ht="17.25" thickBot="1">
      <c r="B56" s="114" t="s">
        <v>1</v>
      </c>
      <c r="C56" s="72">
        <v>28021</v>
      </c>
      <c r="D56" s="72">
        <v>24510</v>
      </c>
      <c r="E56" s="72">
        <v>10085</v>
      </c>
      <c r="F56" s="72">
        <v>12179</v>
      </c>
      <c r="G56" s="72">
        <v>3757</v>
      </c>
      <c r="H56" s="72">
        <v>3711</v>
      </c>
      <c r="I56" s="72">
        <v>15961</v>
      </c>
      <c r="J56" s="72">
        <v>17696</v>
      </c>
      <c r="K56" s="72">
        <v>45</v>
      </c>
      <c r="L56" s="72">
        <v>28</v>
      </c>
      <c r="M56" s="72">
        <v>2511</v>
      </c>
      <c r="N56" s="72">
        <v>2281</v>
      </c>
    </row>
    <row r="57" s="31" customFormat="1" ht="16.5"/>
    <row r="58" spans="2:9" s="31" customFormat="1" ht="16.5">
      <c r="B58" s="325" t="s">
        <v>150</v>
      </c>
      <c r="C58" s="325"/>
      <c r="D58" s="325"/>
      <c r="E58" s="325"/>
      <c r="F58" s="325"/>
      <c r="G58" s="325"/>
      <c r="H58" s="325"/>
      <c r="I58" s="65"/>
    </row>
    <row r="59" s="31" customFormat="1" ht="16.5"/>
    <row r="60" s="31" customFormat="1" ht="16.5"/>
    <row r="61" s="31" customFormat="1" ht="16.5"/>
    <row r="62" s="31" customFormat="1" ht="16.5"/>
    <row r="63" s="31" customFormat="1" ht="16.5"/>
    <row r="64" s="31" customFormat="1" ht="16.5"/>
  </sheetData>
  <sheetProtection/>
  <mergeCells count="8">
    <mergeCell ref="K10:L10"/>
    <mergeCell ref="M10:N10"/>
    <mergeCell ref="B58:H58"/>
    <mergeCell ref="B10:B11"/>
    <mergeCell ref="C10:D10"/>
    <mergeCell ref="E10:F10"/>
    <mergeCell ref="G10:H10"/>
    <mergeCell ref="I10:J10"/>
  </mergeCells>
  <hyperlinks>
    <hyperlink ref="L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PageLayoutView="0" workbookViewId="0" topLeftCell="A1">
      <selection activeCell="O20" sqref="O20"/>
    </sheetView>
  </sheetViews>
  <sheetFormatPr defaultColWidth="11.421875" defaultRowHeight="12.75"/>
  <cols>
    <col min="1" max="1" width="3.140625" style="1" customWidth="1"/>
    <col min="2" max="2" width="39.8515625" style="1" customWidth="1"/>
    <col min="3" max="11" width="9.57421875" style="1" customWidth="1"/>
    <col min="12" max="12" width="5.7109375" style="1" customWidth="1"/>
    <col min="13" max="13" width="8.8515625" style="1" customWidth="1"/>
    <col min="14" max="16384" width="11.421875" style="1" customWidth="1"/>
  </cols>
  <sheetData>
    <row r="1" spans="1:12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="22" customFormat="1" ht="14.25" customHeight="1"/>
    <row r="5" spans="1:12" s="19" customFormat="1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39" t="s">
        <v>22</v>
      </c>
      <c r="J6" s="22"/>
      <c r="K6" s="22"/>
      <c r="L6" s="22"/>
    </row>
    <row r="7" spans="1:12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K7" s="22"/>
      <c r="L7" s="39"/>
    </row>
    <row r="8" spans="1:12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2"/>
    </row>
    <row r="9" spans="1:12" s="21" customFormat="1" ht="32.25" customHeight="1" thickBot="1">
      <c r="A9" s="24"/>
      <c r="B9" s="57" t="s">
        <v>216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2:11" s="31" customFormat="1" ht="30" customHeight="1">
      <c r="B10" s="58"/>
      <c r="C10" s="59" t="s">
        <v>12</v>
      </c>
      <c r="D10" s="59" t="s">
        <v>2</v>
      </c>
      <c r="E10" s="59" t="s">
        <v>3</v>
      </c>
      <c r="F10" s="59" t="s">
        <v>5</v>
      </c>
      <c r="G10" s="59" t="s">
        <v>4</v>
      </c>
      <c r="H10" s="59" t="s">
        <v>6</v>
      </c>
      <c r="I10" s="59" t="s">
        <v>7</v>
      </c>
      <c r="J10" s="59" t="s">
        <v>9</v>
      </c>
      <c r="K10" s="59" t="s">
        <v>8</v>
      </c>
    </row>
    <row r="11" spans="2:11" s="60" customFormat="1" ht="16.5">
      <c r="B11" s="61" t="s">
        <v>103</v>
      </c>
      <c r="C11" s="62">
        <v>349</v>
      </c>
      <c r="D11" s="62">
        <v>1943</v>
      </c>
      <c r="E11" s="62">
        <v>707</v>
      </c>
      <c r="F11" s="62">
        <v>304</v>
      </c>
      <c r="G11" s="62"/>
      <c r="H11" s="62"/>
      <c r="I11" s="62">
        <v>10083</v>
      </c>
      <c r="J11" s="62">
        <v>2140</v>
      </c>
      <c r="K11" s="62">
        <v>15526</v>
      </c>
    </row>
    <row r="12" spans="2:11" s="31" customFormat="1" ht="16.5">
      <c r="B12" s="63" t="s">
        <v>104</v>
      </c>
      <c r="C12" s="64">
        <v>84</v>
      </c>
      <c r="D12" s="64">
        <v>332</v>
      </c>
      <c r="E12" s="64">
        <v>138</v>
      </c>
      <c r="F12" s="64">
        <v>45</v>
      </c>
      <c r="G12" s="64"/>
      <c r="H12" s="64"/>
      <c r="I12" s="64">
        <v>1823</v>
      </c>
      <c r="J12" s="64">
        <v>342</v>
      </c>
      <c r="K12" s="62">
        <v>2764</v>
      </c>
    </row>
    <row r="13" spans="2:11" s="31" customFormat="1" ht="16.5">
      <c r="B13" s="63" t="s">
        <v>105</v>
      </c>
      <c r="C13" s="64">
        <v>134</v>
      </c>
      <c r="D13" s="64">
        <v>914</v>
      </c>
      <c r="E13" s="64">
        <v>294</v>
      </c>
      <c r="F13" s="64">
        <v>130</v>
      </c>
      <c r="G13" s="64"/>
      <c r="H13" s="64"/>
      <c r="I13" s="64">
        <v>4425</v>
      </c>
      <c r="J13" s="64">
        <v>963</v>
      </c>
      <c r="K13" s="62">
        <v>6860</v>
      </c>
    </row>
    <row r="14" spans="2:11" s="31" customFormat="1" ht="16.5">
      <c r="B14" s="63" t="s">
        <v>88</v>
      </c>
      <c r="C14" s="64">
        <v>100</v>
      </c>
      <c r="D14" s="64">
        <v>464</v>
      </c>
      <c r="E14" s="64">
        <v>151</v>
      </c>
      <c r="F14" s="64">
        <v>92</v>
      </c>
      <c r="G14" s="64"/>
      <c r="H14" s="64"/>
      <c r="I14" s="64">
        <v>2723</v>
      </c>
      <c r="J14" s="64">
        <v>570</v>
      </c>
      <c r="K14" s="62">
        <v>4100</v>
      </c>
    </row>
    <row r="15" spans="2:11" s="31" customFormat="1" ht="16.5">
      <c r="B15" s="128" t="s">
        <v>106</v>
      </c>
      <c r="C15" s="140">
        <v>31</v>
      </c>
      <c r="D15" s="140">
        <v>233</v>
      </c>
      <c r="E15" s="140">
        <v>124</v>
      </c>
      <c r="F15" s="140">
        <v>37</v>
      </c>
      <c r="G15" s="140"/>
      <c r="H15" s="140"/>
      <c r="I15" s="140">
        <v>1112</v>
      </c>
      <c r="J15" s="140">
        <v>265</v>
      </c>
      <c r="K15" s="141">
        <v>1802</v>
      </c>
    </row>
    <row r="16" spans="2:11" s="60" customFormat="1" ht="16.5">
      <c r="B16" s="61" t="s">
        <v>43</v>
      </c>
      <c r="C16" s="62">
        <v>166</v>
      </c>
      <c r="D16" s="62">
        <v>1028</v>
      </c>
      <c r="E16" s="62">
        <v>358</v>
      </c>
      <c r="F16" s="62">
        <v>158</v>
      </c>
      <c r="G16" s="62"/>
      <c r="H16" s="62"/>
      <c r="I16" s="62">
        <v>4975</v>
      </c>
      <c r="J16" s="62">
        <v>1091</v>
      </c>
      <c r="K16" s="62">
        <v>7776</v>
      </c>
    </row>
    <row r="17" spans="2:11" s="31" customFormat="1" ht="16.5">
      <c r="B17" s="63" t="s">
        <v>104</v>
      </c>
      <c r="C17" s="64">
        <v>42</v>
      </c>
      <c r="D17" s="64">
        <v>175</v>
      </c>
      <c r="E17" s="64">
        <v>66</v>
      </c>
      <c r="F17" s="64">
        <v>25</v>
      </c>
      <c r="G17" s="64"/>
      <c r="H17" s="64"/>
      <c r="I17" s="64">
        <v>915</v>
      </c>
      <c r="J17" s="64">
        <v>177</v>
      </c>
      <c r="K17" s="62">
        <v>1400</v>
      </c>
    </row>
    <row r="18" spans="2:11" s="31" customFormat="1" ht="16.5">
      <c r="B18" s="63" t="s">
        <v>105</v>
      </c>
      <c r="C18" s="64">
        <v>58</v>
      </c>
      <c r="D18" s="64">
        <v>474</v>
      </c>
      <c r="E18" s="64">
        <v>150</v>
      </c>
      <c r="F18" s="64">
        <v>72</v>
      </c>
      <c r="G18" s="64"/>
      <c r="H18" s="64"/>
      <c r="I18" s="64">
        <v>2234</v>
      </c>
      <c r="J18" s="64">
        <v>480</v>
      </c>
      <c r="K18" s="62">
        <v>3468</v>
      </c>
    </row>
    <row r="19" spans="2:11" s="31" customFormat="1" ht="16.5">
      <c r="B19" s="63" t="s">
        <v>88</v>
      </c>
      <c r="C19" s="64">
        <v>54</v>
      </c>
      <c r="D19" s="64">
        <v>244</v>
      </c>
      <c r="E19" s="64">
        <v>75</v>
      </c>
      <c r="F19" s="64">
        <v>39</v>
      </c>
      <c r="G19" s="64"/>
      <c r="H19" s="64"/>
      <c r="I19" s="64">
        <v>1291</v>
      </c>
      <c r="J19" s="64">
        <v>293</v>
      </c>
      <c r="K19" s="62">
        <v>1996</v>
      </c>
    </row>
    <row r="20" spans="2:11" s="31" customFormat="1" ht="16.5">
      <c r="B20" s="128" t="s">
        <v>106</v>
      </c>
      <c r="C20" s="140">
        <v>12</v>
      </c>
      <c r="D20" s="140">
        <v>135</v>
      </c>
      <c r="E20" s="140">
        <v>67</v>
      </c>
      <c r="F20" s="140">
        <v>22</v>
      </c>
      <c r="G20" s="140"/>
      <c r="H20" s="140"/>
      <c r="I20" s="140">
        <v>535</v>
      </c>
      <c r="J20" s="140">
        <v>141</v>
      </c>
      <c r="K20" s="141">
        <v>912</v>
      </c>
    </row>
    <row r="21" spans="2:11" s="60" customFormat="1" ht="16.5">
      <c r="B21" s="61" t="s">
        <v>10</v>
      </c>
      <c r="C21" s="62">
        <v>183</v>
      </c>
      <c r="D21" s="62">
        <v>915</v>
      </c>
      <c r="E21" s="62">
        <v>349</v>
      </c>
      <c r="F21" s="62">
        <v>146</v>
      </c>
      <c r="G21" s="62"/>
      <c r="H21" s="62"/>
      <c r="I21" s="62">
        <v>5108</v>
      </c>
      <c r="J21" s="62">
        <v>1049</v>
      </c>
      <c r="K21" s="62">
        <v>7750</v>
      </c>
    </row>
    <row r="22" spans="2:11" s="60" customFormat="1" ht="16.5">
      <c r="B22" s="63" t="s">
        <v>104</v>
      </c>
      <c r="C22" s="64">
        <v>42</v>
      </c>
      <c r="D22" s="64">
        <v>157</v>
      </c>
      <c r="E22" s="64">
        <v>72</v>
      </c>
      <c r="F22" s="64">
        <v>20</v>
      </c>
      <c r="G22" s="64"/>
      <c r="H22" s="64"/>
      <c r="I22" s="64">
        <v>908</v>
      </c>
      <c r="J22" s="64">
        <v>165</v>
      </c>
      <c r="K22" s="62">
        <v>1364</v>
      </c>
    </row>
    <row r="23" spans="2:11" s="60" customFormat="1" ht="16.5">
      <c r="B23" s="63" t="s">
        <v>105</v>
      </c>
      <c r="C23" s="64">
        <v>76</v>
      </c>
      <c r="D23" s="64">
        <v>440</v>
      </c>
      <c r="E23" s="64">
        <v>144</v>
      </c>
      <c r="F23" s="64">
        <v>58</v>
      </c>
      <c r="G23" s="64"/>
      <c r="H23" s="64"/>
      <c r="I23" s="64">
        <v>2191</v>
      </c>
      <c r="J23" s="64">
        <v>483</v>
      </c>
      <c r="K23" s="62">
        <v>3392</v>
      </c>
    </row>
    <row r="24" spans="2:11" s="60" customFormat="1" ht="16.5">
      <c r="B24" s="63" t="s">
        <v>88</v>
      </c>
      <c r="C24" s="64">
        <v>46</v>
      </c>
      <c r="D24" s="64">
        <v>220</v>
      </c>
      <c r="E24" s="64">
        <v>76</v>
      </c>
      <c r="F24" s="64">
        <v>53</v>
      </c>
      <c r="G24" s="64"/>
      <c r="H24" s="64"/>
      <c r="I24" s="64">
        <v>1432</v>
      </c>
      <c r="J24" s="64">
        <v>277</v>
      </c>
      <c r="K24" s="62">
        <v>2104</v>
      </c>
    </row>
    <row r="25" spans="2:11" s="60" customFormat="1" ht="17.25" thickBot="1">
      <c r="B25" s="137" t="s">
        <v>106</v>
      </c>
      <c r="C25" s="138">
        <v>19</v>
      </c>
      <c r="D25" s="138">
        <v>98</v>
      </c>
      <c r="E25" s="138">
        <v>57</v>
      </c>
      <c r="F25" s="138">
        <v>15</v>
      </c>
      <c r="G25" s="138"/>
      <c r="H25" s="138"/>
      <c r="I25" s="138">
        <v>577</v>
      </c>
      <c r="J25" s="138">
        <v>124</v>
      </c>
      <c r="K25" s="139">
        <v>890</v>
      </c>
    </row>
    <row r="26" s="31" customFormat="1" ht="16.5"/>
    <row r="27" spans="2:6" s="31" customFormat="1" ht="16.5">
      <c r="B27" s="325" t="s">
        <v>150</v>
      </c>
      <c r="C27" s="325"/>
      <c r="D27" s="325"/>
      <c r="E27" s="325"/>
      <c r="F27" s="325"/>
    </row>
    <row r="28" s="31" customFormat="1" ht="16.5"/>
    <row r="29" s="31" customFormat="1" ht="16.5"/>
    <row r="30" s="31" customFormat="1" ht="16.5"/>
    <row r="31" s="31" customFormat="1" ht="16.5"/>
    <row r="32" s="31" customFormat="1" ht="16.5"/>
    <row r="33" s="31" customFormat="1" ht="16.5"/>
    <row r="34" s="31" customFormat="1" ht="16.5"/>
    <row r="35" s="31" customFormat="1" ht="16.5"/>
    <row r="36" s="31" customFormat="1" ht="16.5"/>
    <row r="37" s="31" customFormat="1" ht="16.5"/>
    <row r="38" s="31" customFormat="1" ht="16.5"/>
    <row r="39" s="31" customFormat="1" ht="16.5"/>
    <row r="40" s="31" customFormat="1" ht="16.5"/>
    <row r="41" s="31" customFormat="1" ht="16.5"/>
    <row r="42" s="31" customFormat="1" ht="16.5"/>
    <row r="43" s="31" customFormat="1" ht="16.5"/>
    <row r="44" s="31" customFormat="1" ht="16.5"/>
    <row r="45" s="31" customFormat="1" ht="16.5"/>
    <row r="46" s="31" customFormat="1" ht="16.5"/>
    <row r="47" s="31" customFormat="1" ht="16.5"/>
    <row r="48" s="31" customFormat="1" ht="16.5"/>
    <row r="49" s="31" customFormat="1" ht="16.5"/>
    <row r="50" s="31" customFormat="1" ht="16.5"/>
    <row r="51" s="31" customFormat="1" ht="16.5"/>
    <row r="52" s="31" customFormat="1" ht="16.5"/>
    <row r="53" s="31" customFormat="1" ht="16.5"/>
    <row r="54" s="31" customFormat="1" ht="16.5"/>
    <row r="55" s="31" customFormat="1" ht="16.5"/>
    <row r="56" s="31" customFormat="1" ht="16.5"/>
    <row r="57" s="31" customFormat="1" ht="16.5"/>
    <row r="58" s="31" customFormat="1" ht="16.5"/>
    <row r="59" s="31" customFormat="1" ht="16.5"/>
    <row r="60" s="31" customFormat="1" ht="16.5"/>
    <row r="61" s="31" customFormat="1" ht="16.5"/>
    <row r="62" s="31" customFormat="1" ht="16.5"/>
    <row r="63" s="31" customFormat="1" ht="16.5"/>
  </sheetData>
  <sheetProtection/>
  <mergeCells count="1">
    <mergeCell ref="B27:F27"/>
  </mergeCells>
  <hyperlinks>
    <hyperlink ref="I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86" zoomScaleNormal="86" zoomScalePageLayoutView="0" workbookViewId="0" topLeftCell="A1">
      <selection activeCell="C12" sqref="C12:H55"/>
    </sheetView>
  </sheetViews>
  <sheetFormatPr defaultColWidth="11.421875" defaultRowHeight="12.75"/>
  <cols>
    <col min="1" max="1" width="3.8515625" style="1" customWidth="1"/>
    <col min="2" max="2" width="24.7109375" style="1" customWidth="1"/>
    <col min="3" max="9" width="15.7109375" style="1" customWidth="1"/>
    <col min="10" max="16384" width="11.421875" style="1" customWidth="1"/>
  </cols>
  <sheetData>
    <row r="1" spans="1:8" s="3" customFormat="1" ht="19.5" customHeight="1">
      <c r="A1" s="25"/>
      <c r="B1" s="25"/>
      <c r="C1" s="25"/>
      <c r="D1" s="25"/>
      <c r="E1" s="25"/>
      <c r="F1" s="25"/>
      <c r="G1" s="25"/>
      <c r="H1" s="26"/>
    </row>
    <row r="2" spans="1:8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6"/>
    </row>
    <row r="3" spans="1:8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6"/>
    </row>
    <row r="4" spans="1:7" s="26" customFormat="1" ht="15" customHeight="1">
      <c r="A4" s="25"/>
      <c r="B4" s="28"/>
      <c r="C4" s="25"/>
      <c r="D4" s="25"/>
      <c r="E4" s="25"/>
      <c r="F4" s="25"/>
      <c r="G4" s="25"/>
    </row>
    <row r="5" spans="1:8" s="19" customFormat="1" ht="15" customHeight="1">
      <c r="A5" s="22"/>
      <c r="B5" s="22"/>
      <c r="C5" s="23"/>
      <c r="D5" s="22"/>
      <c r="E5" s="22"/>
      <c r="F5" s="22"/>
      <c r="G5" s="22"/>
      <c r="H5" s="39" t="s">
        <v>22</v>
      </c>
    </row>
    <row r="6" spans="1:6" s="19" customFormat="1" ht="1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</row>
    <row r="7" spans="1:6" s="19" customFormat="1" ht="16.5">
      <c r="A7" s="22"/>
      <c r="B7" s="38" t="str">
        <f>Índice!C9</f>
        <v>Curso 2021/2022</v>
      </c>
      <c r="C7" s="22"/>
      <c r="D7" s="22"/>
      <c r="E7" s="22"/>
      <c r="F7" s="22"/>
    </row>
    <row r="8" spans="1:9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</row>
    <row r="9" spans="1:8" s="21" customFormat="1" ht="35.25" customHeight="1" thickBot="1">
      <c r="A9" s="24"/>
      <c r="B9" s="281" t="s">
        <v>107</v>
      </c>
      <c r="C9" s="281"/>
      <c r="D9" s="281"/>
      <c r="E9" s="281"/>
      <c r="F9" s="281"/>
      <c r="G9" s="281"/>
      <c r="H9" s="24"/>
    </row>
    <row r="10" spans="1:9" s="31" customFormat="1" ht="30" customHeight="1" thickBot="1">
      <c r="A10" s="40"/>
      <c r="B10" s="115"/>
      <c r="C10" s="98" t="s">
        <v>159</v>
      </c>
      <c r="D10" s="98" t="s">
        <v>110</v>
      </c>
      <c r="E10" s="98" t="s">
        <v>111</v>
      </c>
      <c r="F10" s="120" t="s">
        <v>17</v>
      </c>
      <c r="G10" s="120" t="s">
        <v>162</v>
      </c>
      <c r="H10" s="120" t="s">
        <v>174</v>
      </c>
      <c r="I10" s="120" t="s">
        <v>173</v>
      </c>
    </row>
    <row r="11" spans="1:10" s="31" customFormat="1" ht="15" customHeight="1">
      <c r="A11" s="40"/>
      <c r="B11" s="42" t="s">
        <v>12</v>
      </c>
      <c r="C11" s="42"/>
      <c r="D11" s="40"/>
      <c r="E11" s="99"/>
      <c r="F11" s="43"/>
      <c r="G11" s="43"/>
      <c r="H11" s="43"/>
      <c r="I11" s="43"/>
      <c r="J11" s="30"/>
    </row>
    <row r="12" spans="1:13" s="31" customFormat="1" ht="15" customHeight="1">
      <c r="A12" s="40"/>
      <c r="B12" s="44" t="s">
        <v>0</v>
      </c>
      <c r="C12" s="45">
        <v>139725</v>
      </c>
      <c r="D12" s="45">
        <v>139821</v>
      </c>
      <c r="E12" s="45">
        <v>141004</v>
      </c>
      <c r="F12" s="45">
        <v>140774</v>
      </c>
      <c r="G12" s="46">
        <v>143240</v>
      </c>
      <c r="H12" s="46">
        <v>139292</v>
      </c>
      <c r="I12" s="46">
        <v>143225</v>
      </c>
      <c r="J12" s="46"/>
      <c r="K12" s="146"/>
      <c r="L12" s="146"/>
      <c r="M12" s="146"/>
    </row>
    <row r="13" spans="1:9" s="31" customFormat="1" ht="15" customHeight="1">
      <c r="A13" s="40"/>
      <c r="B13" s="44" t="s">
        <v>13</v>
      </c>
      <c r="C13" s="45">
        <v>14877</v>
      </c>
      <c r="D13" s="45">
        <v>14977</v>
      </c>
      <c r="E13" s="45">
        <v>15819</v>
      </c>
      <c r="F13" s="45">
        <v>16105</v>
      </c>
      <c r="G13" s="46">
        <v>16341</v>
      </c>
      <c r="H13" s="46">
        <v>15848</v>
      </c>
      <c r="I13" s="46">
        <v>16518</v>
      </c>
    </row>
    <row r="14" spans="1:9" s="31" customFormat="1" ht="15" customHeight="1">
      <c r="A14" s="40"/>
      <c r="B14" s="44" t="s">
        <v>14</v>
      </c>
      <c r="C14" s="45">
        <v>6390</v>
      </c>
      <c r="D14" s="45">
        <v>6688</v>
      </c>
      <c r="E14" s="45">
        <v>6897</v>
      </c>
      <c r="F14" s="45">
        <v>7248</v>
      </c>
      <c r="G14" s="46">
        <v>7771</v>
      </c>
      <c r="H14" s="46">
        <v>7833</v>
      </c>
      <c r="I14" s="46">
        <v>8048</v>
      </c>
    </row>
    <row r="15" spans="1:9" s="31" customFormat="1" ht="15" customHeight="1">
      <c r="A15" s="40"/>
      <c r="B15" s="108" t="s">
        <v>1</v>
      </c>
      <c r="C15" s="109">
        <v>160992</v>
      </c>
      <c r="D15" s="109">
        <v>161486</v>
      </c>
      <c r="E15" s="109">
        <v>163720</v>
      </c>
      <c r="F15" s="109">
        <v>164127</v>
      </c>
      <c r="G15" s="110">
        <v>167352</v>
      </c>
      <c r="H15" s="110">
        <v>162973</v>
      </c>
      <c r="I15" s="110">
        <v>167791</v>
      </c>
    </row>
    <row r="16" spans="1:9" s="31" customFormat="1" ht="15" customHeight="1">
      <c r="A16" s="40"/>
      <c r="B16" s="42" t="s">
        <v>2</v>
      </c>
      <c r="C16" s="45">
        <v>0</v>
      </c>
      <c r="D16" s="45"/>
      <c r="E16" s="45">
        <v>0</v>
      </c>
      <c r="F16" s="45">
        <v>0</v>
      </c>
      <c r="G16" s="46"/>
      <c r="H16" s="46"/>
      <c r="I16" s="46"/>
    </row>
    <row r="17" spans="1:13" s="31" customFormat="1" ht="15" customHeight="1">
      <c r="A17" s="40"/>
      <c r="B17" s="44" t="s">
        <v>0</v>
      </c>
      <c r="C17" s="45">
        <v>220974</v>
      </c>
      <c r="D17" s="45">
        <v>217701</v>
      </c>
      <c r="E17" s="45">
        <v>215052</v>
      </c>
      <c r="F17" s="45">
        <v>212923</v>
      </c>
      <c r="G17" s="46">
        <v>212393</v>
      </c>
      <c r="H17" s="46">
        <v>205628</v>
      </c>
      <c r="I17" s="46">
        <v>205427</v>
      </c>
      <c r="J17" s="146"/>
      <c r="K17" s="146"/>
      <c r="L17" s="146"/>
      <c r="M17" s="146"/>
    </row>
    <row r="18" spans="1:9" s="31" customFormat="1" ht="15" customHeight="1">
      <c r="A18" s="40"/>
      <c r="B18" s="44" t="s">
        <v>13</v>
      </c>
      <c r="C18" s="45">
        <v>50510</v>
      </c>
      <c r="D18" s="45">
        <v>50406</v>
      </c>
      <c r="E18" s="45">
        <v>51019</v>
      </c>
      <c r="F18" s="45">
        <v>51417</v>
      </c>
      <c r="G18" s="46">
        <v>51709</v>
      </c>
      <c r="H18" s="46">
        <v>51268</v>
      </c>
      <c r="I18" s="46">
        <v>51621</v>
      </c>
    </row>
    <row r="19" spans="1:9" s="31" customFormat="1" ht="15" customHeight="1">
      <c r="A19" s="40"/>
      <c r="B19" s="44" t="s">
        <v>14</v>
      </c>
      <c r="C19" s="45">
        <v>8427</v>
      </c>
      <c r="D19" s="45">
        <v>8541</v>
      </c>
      <c r="E19" s="45">
        <v>9164</v>
      </c>
      <c r="F19" s="45">
        <v>9168</v>
      </c>
      <c r="G19" s="46">
        <v>9141</v>
      </c>
      <c r="H19" s="46">
        <v>8611</v>
      </c>
      <c r="I19" s="46">
        <v>8551</v>
      </c>
    </row>
    <row r="20" spans="1:9" s="31" customFormat="1" ht="15" customHeight="1">
      <c r="A20" s="40"/>
      <c r="B20" s="108" t="s">
        <v>1</v>
      </c>
      <c r="C20" s="109">
        <v>279911</v>
      </c>
      <c r="D20" s="109">
        <v>276648</v>
      </c>
      <c r="E20" s="109">
        <v>275235</v>
      </c>
      <c r="F20" s="109">
        <v>273508</v>
      </c>
      <c r="G20" s="110">
        <v>273243</v>
      </c>
      <c r="H20" s="110">
        <v>265507</v>
      </c>
      <c r="I20" s="110">
        <v>265599</v>
      </c>
    </row>
    <row r="21" spans="1:9" s="31" customFormat="1" ht="15" customHeight="1">
      <c r="A21" s="40"/>
      <c r="B21" s="42" t="s">
        <v>3</v>
      </c>
      <c r="C21" s="45">
        <v>0</v>
      </c>
      <c r="D21" s="45"/>
      <c r="E21" s="45">
        <v>0</v>
      </c>
      <c r="F21" s="45">
        <v>0</v>
      </c>
      <c r="G21" s="46"/>
      <c r="H21" s="46"/>
      <c r="I21" s="46"/>
    </row>
    <row r="22" spans="1:13" s="31" customFormat="1" ht="15" customHeight="1">
      <c r="A22" s="40"/>
      <c r="B22" s="44" t="s">
        <v>0</v>
      </c>
      <c r="C22" s="45">
        <v>131861</v>
      </c>
      <c r="D22" s="45">
        <v>128772</v>
      </c>
      <c r="E22" s="45">
        <v>126684</v>
      </c>
      <c r="F22" s="45">
        <v>125029</v>
      </c>
      <c r="G22" s="46">
        <v>123607</v>
      </c>
      <c r="H22" s="46">
        <v>118427</v>
      </c>
      <c r="I22" s="46">
        <v>117904</v>
      </c>
      <c r="J22" s="146"/>
      <c r="K22" s="146"/>
      <c r="L22" s="146"/>
      <c r="M22" s="146"/>
    </row>
    <row r="23" spans="1:9" s="31" customFormat="1" ht="15" customHeight="1">
      <c r="A23" s="40"/>
      <c r="B23" s="44" t="s">
        <v>13</v>
      </c>
      <c r="C23" s="45">
        <v>35671</v>
      </c>
      <c r="D23" s="45">
        <v>35656</v>
      </c>
      <c r="E23" s="45">
        <v>35897</v>
      </c>
      <c r="F23" s="45">
        <v>35682</v>
      </c>
      <c r="G23" s="46">
        <v>35548</v>
      </c>
      <c r="H23" s="46">
        <v>34712</v>
      </c>
      <c r="I23" s="46">
        <v>34974</v>
      </c>
    </row>
    <row r="24" spans="1:9" s="31" customFormat="1" ht="15" customHeight="1">
      <c r="A24" s="40"/>
      <c r="B24" s="44" t="s">
        <v>14</v>
      </c>
      <c r="C24" s="45">
        <v>4774</v>
      </c>
      <c r="D24" s="45">
        <v>5220</v>
      </c>
      <c r="E24" s="45">
        <v>5620</v>
      </c>
      <c r="F24" s="45">
        <v>5559</v>
      </c>
      <c r="G24" s="46">
        <v>6271</v>
      </c>
      <c r="H24" s="46">
        <v>6520</v>
      </c>
      <c r="I24" s="46">
        <v>6725</v>
      </c>
    </row>
    <row r="25" spans="1:9" s="31" customFormat="1" ht="15" customHeight="1">
      <c r="A25" s="40"/>
      <c r="B25" s="108" t="s">
        <v>1</v>
      </c>
      <c r="C25" s="109">
        <v>172306</v>
      </c>
      <c r="D25" s="109">
        <v>169648</v>
      </c>
      <c r="E25" s="109">
        <v>168201</v>
      </c>
      <c r="F25" s="109">
        <v>166270</v>
      </c>
      <c r="G25" s="110">
        <v>165426</v>
      </c>
      <c r="H25" s="110">
        <v>159659</v>
      </c>
      <c r="I25" s="110">
        <v>159603</v>
      </c>
    </row>
    <row r="26" spans="1:9" s="31" customFormat="1" ht="15" customHeight="1">
      <c r="A26" s="40"/>
      <c r="B26" s="42" t="s">
        <v>5</v>
      </c>
      <c r="C26" s="45">
        <v>0</v>
      </c>
      <c r="D26" s="45"/>
      <c r="E26" s="45">
        <v>0</v>
      </c>
      <c r="F26" s="45">
        <v>0</v>
      </c>
      <c r="G26" s="46"/>
      <c r="H26" s="46"/>
      <c r="I26" s="46"/>
    </row>
    <row r="27" spans="1:13" s="31" customFormat="1" ht="15" customHeight="1">
      <c r="A27" s="40"/>
      <c r="B27" s="44" t="s">
        <v>0</v>
      </c>
      <c r="C27" s="45">
        <v>158487</v>
      </c>
      <c r="D27" s="45">
        <v>154416</v>
      </c>
      <c r="E27" s="45">
        <v>151567</v>
      </c>
      <c r="F27" s="45">
        <v>149991</v>
      </c>
      <c r="G27" s="46">
        <v>151454</v>
      </c>
      <c r="H27" s="46">
        <v>144851</v>
      </c>
      <c r="I27" s="46">
        <v>144756</v>
      </c>
      <c r="J27" s="146"/>
      <c r="K27" s="146"/>
      <c r="L27" s="146"/>
      <c r="M27" s="146"/>
    </row>
    <row r="28" spans="1:9" s="31" customFormat="1" ht="15" customHeight="1">
      <c r="A28" s="40"/>
      <c r="B28" s="44" t="s">
        <v>13</v>
      </c>
      <c r="C28" s="45">
        <v>41042</v>
      </c>
      <c r="D28" s="45">
        <v>41107</v>
      </c>
      <c r="E28" s="45">
        <v>41604</v>
      </c>
      <c r="F28" s="45">
        <v>41912</v>
      </c>
      <c r="G28" s="46">
        <v>42153</v>
      </c>
      <c r="H28" s="46">
        <v>41613</v>
      </c>
      <c r="I28" s="46">
        <v>42344</v>
      </c>
    </row>
    <row r="29" spans="1:9" s="31" customFormat="1" ht="15" customHeight="1">
      <c r="A29" s="40"/>
      <c r="B29" s="44" t="s">
        <v>14</v>
      </c>
      <c r="C29" s="45">
        <v>8699</v>
      </c>
      <c r="D29" s="45">
        <v>9773</v>
      </c>
      <c r="E29" s="45">
        <v>11721</v>
      </c>
      <c r="F29" s="45">
        <v>12018</v>
      </c>
      <c r="G29" s="46">
        <v>12607</v>
      </c>
      <c r="H29" s="46">
        <v>14066</v>
      </c>
      <c r="I29" s="46">
        <v>14695</v>
      </c>
    </row>
    <row r="30" spans="1:9" s="31" customFormat="1" ht="15" customHeight="1">
      <c r="A30" s="40"/>
      <c r="B30" s="108" t="s">
        <v>1</v>
      </c>
      <c r="C30" s="109">
        <v>208228</v>
      </c>
      <c r="D30" s="109">
        <v>205296</v>
      </c>
      <c r="E30" s="109">
        <v>204892</v>
      </c>
      <c r="F30" s="109">
        <v>203921</v>
      </c>
      <c r="G30" s="110">
        <v>206214</v>
      </c>
      <c r="H30" s="110">
        <v>200530</v>
      </c>
      <c r="I30" s="110">
        <v>201795</v>
      </c>
    </row>
    <row r="31" spans="1:9" s="31" customFormat="1" ht="15" customHeight="1">
      <c r="A31" s="40"/>
      <c r="B31" s="42" t="s">
        <v>4</v>
      </c>
      <c r="C31" s="45">
        <v>0</v>
      </c>
      <c r="D31" s="45"/>
      <c r="E31" s="45">
        <v>0</v>
      </c>
      <c r="F31" s="45">
        <v>0</v>
      </c>
      <c r="G31" s="46"/>
      <c r="H31" s="46"/>
      <c r="I31" s="46"/>
    </row>
    <row r="32" spans="1:13" s="31" customFormat="1" ht="15" customHeight="1">
      <c r="A32" s="40"/>
      <c r="B32" s="44" t="s">
        <v>0</v>
      </c>
      <c r="C32" s="45">
        <v>100329</v>
      </c>
      <c r="D32" s="45">
        <v>99014</v>
      </c>
      <c r="E32" s="45">
        <v>98689</v>
      </c>
      <c r="F32" s="45">
        <v>96831</v>
      </c>
      <c r="G32" s="46">
        <v>97400</v>
      </c>
      <c r="H32" s="46">
        <v>93788</v>
      </c>
      <c r="I32" s="46">
        <v>93899</v>
      </c>
      <c r="J32" s="146"/>
      <c r="K32" s="146"/>
      <c r="L32" s="146"/>
      <c r="M32" s="146"/>
    </row>
    <row r="33" spans="1:9" s="31" customFormat="1" ht="15" customHeight="1">
      <c r="A33" s="40"/>
      <c r="B33" s="44" t="s">
        <v>13</v>
      </c>
      <c r="C33" s="45">
        <v>16898</v>
      </c>
      <c r="D33" s="45">
        <v>16976</v>
      </c>
      <c r="E33" s="45">
        <v>17012</v>
      </c>
      <c r="F33" s="45">
        <v>17016</v>
      </c>
      <c r="G33" s="46">
        <v>17062</v>
      </c>
      <c r="H33" s="46">
        <v>16499</v>
      </c>
      <c r="I33" s="46">
        <v>16896</v>
      </c>
    </row>
    <row r="34" spans="1:9" s="31" customFormat="1" ht="15" customHeight="1">
      <c r="A34" s="40"/>
      <c r="B34" s="44" t="s">
        <v>14</v>
      </c>
      <c r="C34" s="45">
        <v>1222</v>
      </c>
      <c r="D34" s="45">
        <v>1335</v>
      </c>
      <c r="E34" s="45">
        <v>1428</v>
      </c>
      <c r="F34" s="45">
        <v>1487</v>
      </c>
      <c r="G34" s="46">
        <v>1589</v>
      </c>
      <c r="H34" s="46">
        <v>1619</v>
      </c>
      <c r="I34" s="46">
        <v>1496</v>
      </c>
    </row>
    <row r="35" spans="1:9" s="31" customFormat="1" ht="15" customHeight="1">
      <c r="A35" s="40"/>
      <c r="B35" s="108" t="s">
        <v>1</v>
      </c>
      <c r="C35" s="109">
        <v>118449</v>
      </c>
      <c r="D35" s="109">
        <v>117325</v>
      </c>
      <c r="E35" s="109">
        <v>117129</v>
      </c>
      <c r="F35" s="109">
        <v>115334</v>
      </c>
      <c r="G35" s="110">
        <v>116051</v>
      </c>
      <c r="H35" s="110">
        <v>111906</v>
      </c>
      <c r="I35" s="110">
        <v>112291</v>
      </c>
    </row>
    <row r="36" spans="1:9" s="31" customFormat="1" ht="15" customHeight="1">
      <c r="A36" s="40"/>
      <c r="B36" s="42" t="s">
        <v>6</v>
      </c>
      <c r="C36" s="45">
        <v>0</v>
      </c>
      <c r="D36" s="45"/>
      <c r="E36" s="45">
        <v>0</v>
      </c>
      <c r="F36" s="45">
        <v>0</v>
      </c>
      <c r="G36" s="46"/>
      <c r="H36" s="46"/>
      <c r="I36" s="46"/>
    </row>
    <row r="37" spans="1:13" s="31" customFormat="1" ht="15" customHeight="1">
      <c r="A37" s="40"/>
      <c r="B37" s="44" t="s">
        <v>0</v>
      </c>
      <c r="C37" s="45">
        <v>113311</v>
      </c>
      <c r="D37" s="45">
        <v>110129</v>
      </c>
      <c r="E37" s="45">
        <v>106185</v>
      </c>
      <c r="F37" s="45">
        <v>102958</v>
      </c>
      <c r="G37" s="46">
        <v>101934</v>
      </c>
      <c r="H37" s="46">
        <v>97308</v>
      </c>
      <c r="I37" s="46">
        <v>96114</v>
      </c>
      <c r="J37" s="146"/>
      <c r="K37" s="146"/>
      <c r="L37" s="146"/>
      <c r="M37" s="146"/>
    </row>
    <row r="38" spans="1:9" s="31" customFormat="1" ht="15" customHeight="1">
      <c r="A38" s="40"/>
      <c r="B38" s="44" t="s">
        <v>13</v>
      </c>
      <c r="C38" s="45">
        <v>24525</v>
      </c>
      <c r="D38" s="45">
        <v>24450</v>
      </c>
      <c r="E38" s="45">
        <v>24402</v>
      </c>
      <c r="F38" s="45">
        <v>24721</v>
      </c>
      <c r="G38" s="46">
        <v>24797</v>
      </c>
      <c r="H38" s="46">
        <v>24479</v>
      </c>
      <c r="I38" s="46">
        <v>24700</v>
      </c>
    </row>
    <row r="39" spans="1:9" s="31" customFormat="1" ht="15" customHeight="1">
      <c r="A39" s="40"/>
      <c r="B39" s="44" t="s">
        <v>14</v>
      </c>
      <c r="C39" s="45">
        <v>2524</v>
      </c>
      <c r="D39" s="45">
        <v>2764</v>
      </c>
      <c r="E39" s="45">
        <v>2884</v>
      </c>
      <c r="F39" s="45">
        <v>2827</v>
      </c>
      <c r="G39" s="46">
        <v>2877</v>
      </c>
      <c r="H39" s="46">
        <v>2864</v>
      </c>
      <c r="I39" s="46">
        <v>2869</v>
      </c>
    </row>
    <row r="40" spans="1:9" s="31" customFormat="1" ht="15" customHeight="1">
      <c r="A40" s="40"/>
      <c r="B40" s="108" t="s">
        <v>1</v>
      </c>
      <c r="C40" s="109">
        <v>140360</v>
      </c>
      <c r="D40" s="109">
        <v>137343</v>
      </c>
      <c r="E40" s="109">
        <v>133471</v>
      </c>
      <c r="F40" s="109">
        <v>130506</v>
      </c>
      <c r="G40" s="110">
        <v>129608</v>
      </c>
      <c r="H40" s="110">
        <v>124651</v>
      </c>
      <c r="I40" s="110">
        <v>123683</v>
      </c>
    </row>
    <row r="41" spans="1:9" s="31" customFormat="1" ht="15" customHeight="1">
      <c r="A41" s="40"/>
      <c r="B41" s="42" t="s">
        <v>7</v>
      </c>
      <c r="C41" s="45">
        <v>0</v>
      </c>
      <c r="D41" s="45"/>
      <c r="E41" s="45">
        <v>0</v>
      </c>
      <c r="F41" s="45">
        <v>0</v>
      </c>
      <c r="G41" s="46"/>
      <c r="H41" s="46"/>
      <c r="I41" s="46"/>
    </row>
    <row r="42" spans="1:13" s="31" customFormat="1" ht="15" customHeight="1">
      <c r="A42" s="40"/>
      <c r="B42" s="44" t="s">
        <v>0</v>
      </c>
      <c r="C42" s="45">
        <v>264801</v>
      </c>
      <c r="D42" s="45">
        <v>261494</v>
      </c>
      <c r="E42" s="45">
        <v>260964</v>
      </c>
      <c r="F42" s="45">
        <v>262023</v>
      </c>
      <c r="G42" s="46">
        <v>262857</v>
      </c>
      <c r="H42" s="46">
        <v>255906</v>
      </c>
      <c r="I42" s="46">
        <v>255722</v>
      </c>
      <c r="J42" s="146"/>
      <c r="K42" s="146"/>
      <c r="L42" s="146"/>
      <c r="M42" s="146"/>
    </row>
    <row r="43" spans="1:9" s="31" customFormat="1" ht="15" customHeight="1">
      <c r="A43" s="40"/>
      <c r="B43" s="44" t="s">
        <v>13</v>
      </c>
      <c r="C43" s="45">
        <v>62269</v>
      </c>
      <c r="D43" s="45">
        <v>63125</v>
      </c>
      <c r="E43" s="45">
        <v>64236</v>
      </c>
      <c r="F43" s="45">
        <v>64409</v>
      </c>
      <c r="G43" s="46">
        <v>64531</v>
      </c>
      <c r="H43" s="46">
        <v>62358</v>
      </c>
      <c r="I43" s="46">
        <v>63587</v>
      </c>
    </row>
    <row r="44" spans="1:9" s="31" customFormat="1" ht="15" customHeight="1">
      <c r="A44" s="40"/>
      <c r="B44" s="44" t="s">
        <v>14</v>
      </c>
      <c r="C44" s="45">
        <v>15054</v>
      </c>
      <c r="D44" s="45">
        <v>16937</v>
      </c>
      <c r="E44" s="45">
        <v>17446</v>
      </c>
      <c r="F44" s="45">
        <v>18071</v>
      </c>
      <c r="G44" s="46">
        <v>20114</v>
      </c>
      <c r="H44" s="46">
        <v>21733</v>
      </c>
      <c r="I44" s="46">
        <v>23992</v>
      </c>
    </row>
    <row r="45" spans="1:9" s="31" customFormat="1" ht="15" customHeight="1">
      <c r="A45" s="40"/>
      <c r="B45" s="108" t="s">
        <v>1</v>
      </c>
      <c r="C45" s="109">
        <v>342124</v>
      </c>
      <c r="D45" s="109">
        <v>341556</v>
      </c>
      <c r="E45" s="109">
        <v>342646</v>
      </c>
      <c r="F45" s="109">
        <v>344503</v>
      </c>
      <c r="G45" s="110">
        <v>347502</v>
      </c>
      <c r="H45" s="110">
        <v>339997</v>
      </c>
      <c r="I45" s="110">
        <v>343301</v>
      </c>
    </row>
    <row r="46" spans="1:9" s="31" customFormat="1" ht="15" customHeight="1">
      <c r="A46" s="40"/>
      <c r="B46" s="42" t="s">
        <v>9</v>
      </c>
      <c r="C46" s="45">
        <v>0</v>
      </c>
      <c r="D46" s="45"/>
      <c r="E46" s="45">
        <v>0</v>
      </c>
      <c r="F46" s="45">
        <v>0</v>
      </c>
      <c r="G46" s="46"/>
      <c r="H46" s="46"/>
      <c r="I46" s="46"/>
    </row>
    <row r="47" spans="1:13" s="31" customFormat="1" ht="15" customHeight="1">
      <c r="A47" s="40"/>
      <c r="B47" s="44" t="s">
        <v>0</v>
      </c>
      <c r="C47" s="45">
        <v>342839</v>
      </c>
      <c r="D47" s="45">
        <v>336953</v>
      </c>
      <c r="E47" s="45">
        <v>333965</v>
      </c>
      <c r="F47" s="45">
        <v>330389</v>
      </c>
      <c r="G47" s="46">
        <v>329030</v>
      </c>
      <c r="H47" s="46">
        <v>319616</v>
      </c>
      <c r="I47" s="46">
        <v>314095</v>
      </c>
      <c r="J47" s="146"/>
      <c r="K47" s="146"/>
      <c r="L47" s="146"/>
      <c r="M47" s="146"/>
    </row>
    <row r="48" spans="1:9" s="31" customFormat="1" ht="15" customHeight="1">
      <c r="A48" s="40"/>
      <c r="B48" s="44" t="s">
        <v>13</v>
      </c>
      <c r="C48" s="45">
        <v>80083</v>
      </c>
      <c r="D48" s="45">
        <v>80411</v>
      </c>
      <c r="E48" s="45">
        <v>83125</v>
      </c>
      <c r="F48" s="45">
        <v>83664</v>
      </c>
      <c r="G48" s="46">
        <v>84790</v>
      </c>
      <c r="H48" s="46">
        <v>83984</v>
      </c>
      <c r="I48" s="46">
        <v>85255</v>
      </c>
    </row>
    <row r="49" spans="1:9" s="31" customFormat="1" ht="15" customHeight="1">
      <c r="A49" s="40"/>
      <c r="B49" s="44" t="s">
        <v>14</v>
      </c>
      <c r="C49" s="45">
        <v>23730</v>
      </c>
      <c r="D49" s="45">
        <v>25413</v>
      </c>
      <c r="E49" s="45">
        <v>24364</v>
      </c>
      <c r="F49" s="45">
        <v>23738</v>
      </c>
      <c r="G49" s="46">
        <v>25855</v>
      </c>
      <c r="H49" s="46">
        <v>26629</v>
      </c>
      <c r="I49" s="46">
        <v>27721</v>
      </c>
    </row>
    <row r="50" spans="1:9" s="31" customFormat="1" ht="15" customHeight="1">
      <c r="A50" s="40"/>
      <c r="B50" s="108" t="s">
        <v>1</v>
      </c>
      <c r="C50" s="109">
        <v>446652</v>
      </c>
      <c r="D50" s="109">
        <v>442777</v>
      </c>
      <c r="E50" s="109">
        <v>441454</v>
      </c>
      <c r="F50" s="109">
        <v>437791</v>
      </c>
      <c r="G50" s="110">
        <v>439675</v>
      </c>
      <c r="H50" s="110">
        <v>430229</v>
      </c>
      <c r="I50" s="110">
        <v>427071</v>
      </c>
    </row>
    <row r="51" spans="1:9" s="31" customFormat="1" ht="15" customHeight="1">
      <c r="A51" s="40"/>
      <c r="B51" s="42" t="s">
        <v>8</v>
      </c>
      <c r="C51" s="45">
        <v>0</v>
      </c>
      <c r="D51" s="45"/>
      <c r="E51" s="45">
        <v>0</v>
      </c>
      <c r="F51" s="45">
        <v>0</v>
      </c>
      <c r="G51" s="46"/>
      <c r="H51" s="46"/>
      <c r="I51" s="46"/>
    </row>
    <row r="52" spans="1:13" s="31" customFormat="1" ht="15" customHeight="1">
      <c r="A52" s="40"/>
      <c r="B52" s="44" t="s">
        <v>0</v>
      </c>
      <c r="C52" s="47">
        <v>1472327</v>
      </c>
      <c r="D52" s="47">
        <v>1448300</v>
      </c>
      <c r="E52" s="47">
        <v>1434110</v>
      </c>
      <c r="F52" s="47">
        <v>1420918</v>
      </c>
      <c r="G52" s="48">
        <v>1421915</v>
      </c>
      <c r="H52" s="48">
        <v>1374816</v>
      </c>
      <c r="I52" s="48">
        <v>1371142</v>
      </c>
      <c r="J52" s="146"/>
      <c r="K52" s="146"/>
      <c r="L52" s="146"/>
      <c r="M52" s="146"/>
    </row>
    <row r="53" spans="1:9" s="31" customFormat="1" ht="15" customHeight="1">
      <c r="A53" s="40"/>
      <c r="B53" s="44" t="s">
        <v>13</v>
      </c>
      <c r="C53" s="47">
        <v>325875</v>
      </c>
      <c r="D53" s="47">
        <v>327108</v>
      </c>
      <c r="E53" s="47">
        <v>333114</v>
      </c>
      <c r="F53" s="47">
        <v>334926</v>
      </c>
      <c r="G53" s="48">
        <v>336931</v>
      </c>
      <c r="H53" s="48">
        <v>330761</v>
      </c>
      <c r="I53" s="48">
        <v>335895</v>
      </c>
    </row>
    <row r="54" spans="1:9" s="31" customFormat="1" ht="15" customHeight="1">
      <c r="A54" s="40"/>
      <c r="B54" s="44" t="s">
        <v>14</v>
      </c>
      <c r="C54" s="47">
        <v>70820</v>
      </c>
      <c r="D54" s="47">
        <v>76671</v>
      </c>
      <c r="E54" s="47">
        <v>79524</v>
      </c>
      <c r="F54" s="47">
        <v>80116</v>
      </c>
      <c r="G54" s="48">
        <v>86225</v>
      </c>
      <c r="H54" s="48">
        <v>89875</v>
      </c>
      <c r="I54" s="48">
        <v>94097</v>
      </c>
    </row>
    <row r="55" spans="1:9" s="52" customFormat="1" ht="15" customHeight="1" thickBot="1">
      <c r="A55" s="49"/>
      <c r="B55" s="113" t="s">
        <v>1</v>
      </c>
      <c r="C55" s="50">
        <v>1869022</v>
      </c>
      <c r="D55" s="50">
        <v>1852079</v>
      </c>
      <c r="E55" s="50">
        <v>1846748</v>
      </c>
      <c r="F55" s="50">
        <v>1835960</v>
      </c>
      <c r="G55" s="51">
        <v>1845071</v>
      </c>
      <c r="H55" s="51">
        <v>1795452</v>
      </c>
      <c r="I55" s="51">
        <v>1801134</v>
      </c>
    </row>
    <row r="56" spans="1:8" s="31" customFormat="1" ht="16.5">
      <c r="A56" s="40"/>
      <c r="B56" s="40"/>
      <c r="C56" s="40"/>
      <c r="D56" s="40"/>
      <c r="E56" s="40"/>
      <c r="F56" s="40"/>
      <c r="G56" s="43"/>
      <c r="H56" s="40"/>
    </row>
    <row r="57" spans="1:8" s="54" customFormat="1" ht="59.25" customHeight="1">
      <c r="A57" s="53"/>
      <c r="B57" s="282" t="s">
        <v>112</v>
      </c>
      <c r="C57" s="282"/>
      <c r="D57" s="282"/>
      <c r="E57" s="282"/>
      <c r="F57" s="282"/>
      <c r="G57" s="282"/>
      <c r="H57" s="282"/>
    </row>
    <row r="58" spans="1:8" s="31" customFormat="1" ht="19.5" customHeight="1">
      <c r="A58" s="40"/>
      <c r="B58" s="282" t="s">
        <v>166</v>
      </c>
      <c r="C58" s="282"/>
      <c r="D58" s="282"/>
      <c r="E58" s="282"/>
      <c r="F58" s="282"/>
      <c r="G58" s="282"/>
      <c r="H58" s="282"/>
    </row>
    <row r="59" spans="1:8" s="31" customFormat="1" ht="15" customHeight="1">
      <c r="A59" s="40"/>
      <c r="C59" s="55"/>
      <c r="D59" s="56"/>
      <c r="E59" s="56"/>
      <c r="F59" s="56"/>
      <c r="G59" s="56"/>
      <c r="H59" s="40"/>
    </row>
    <row r="60" spans="1:8" s="31" customFormat="1" ht="16.5">
      <c r="A60" s="40"/>
      <c r="B60" s="55" t="s">
        <v>150</v>
      </c>
      <c r="C60" s="40"/>
      <c r="D60" s="40"/>
      <c r="E60" s="40"/>
      <c r="F60" s="40"/>
      <c r="G60" s="40"/>
      <c r="H60" s="40"/>
    </row>
    <row r="61" s="31" customFormat="1" ht="16.5"/>
    <row r="62" spans="2:3" s="31" customFormat="1" ht="16.5">
      <c r="B62" s="32"/>
      <c r="C62" s="32"/>
    </row>
  </sheetData>
  <sheetProtection/>
  <mergeCells count="3">
    <mergeCell ref="B9:G9"/>
    <mergeCell ref="B57:H57"/>
    <mergeCell ref="B58:H58"/>
  </mergeCells>
  <hyperlinks>
    <hyperlink ref="H5" location="Índice!A1" display="Índice"/>
  </hyperlink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4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="82" zoomScaleNormal="82" zoomScalePageLayoutView="0" workbookViewId="0" topLeftCell="A7">
      <selection activeCell="B19" sqref="B19"/>
    </sheetView>
  </sheetViews>
  <sheetFormatPr defaultColWidth="11.421875" defaultRowHeight="12.75"/>
  <cols>
    <col min="1" max="1" width="4.8515625" style="14" customWidth="1"/>
    <col min="2" max="2" width="24.7109375" style="14" customWidth="1"/>
    <col min="3" max="14" width="14.57421875" style="14" customWidth="1"/>
    <col min="15" max="15" width="7.8515625" style="14" customWidth="1"/>
    <col min="16" max="16384" width="11.421875" style="14" customWidth="1"/>
  </cols>
  <sheetData>
    <row r="1" spans="1:13" s="3" customFormat="1" ht="1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6" customHeight="1">
      <c r="A2" s="16"/>
      <c r="B2" s="17" t="s">
        <v>118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6.5">
      <c r="A3" s="16"/>
      <c r="B3" s="18" t="s">
        <v>119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="22" customFormat="1" ht="16.5"/>
    <row r="5" s="19" customFormat="1" ht="16.5"/>
    <row r="6" spans="2:13" s="19" customFormat="1" ht="15" customHeight="1">
      <c r="B6" s="117" t="str">
        <f>Índice!C8</f>
        <v>Alumnado escolarizado en el Sistema Educativo Andaluz. Resumen de datos de avance</v>
      </c>
      <c r="K6" s="101" t="s">
        <v>22</v>
      </c>
      <c r="L6" s="101"/>
      <c r="M6" s="101"/>
    </row>
    <row r="7" s="19" customFormat="1" ht="16.5">
      <c r="B7" s="102" t="str">
        <f>Índice!C9</f>
        <v>Curso 2021/2022</v>
      </c>
    </row>
    <row r="8" spans="2:14" s="19" customFormat="1" ht="4.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s="21" customFormat="1" ht="39.75" customHeight="1" thickBot="1">
      <c r="B9" s="285" t="s">
        <v>151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</row>
    <row r="10" spans="2:14" s="117" customFormat="1" ht="45" customHeight="1" thickBot="1">
      <c r="B10" s="67"/>
      <c r="C10" s="116" t="s">
        <v>34</v>
      </c>
      <c r="D10" s="116" t="s">
        <v>35</v>
      </c>
      <c r="E10" s="116" t="s">
        <v>36</v>
      </c>
      <c r="F10" s="116" t="s">
        <v>116</v>
      </c>
      <c r="G10" s="116" t="s">
        <v>37</v>
      </c>
      <c r="H10" s="116" t="s">
        <v>38</v>
      </c>
      <c r="I10" s="116" t="s">
        <v>39</v>
      </c>
      <c r="J10" s="116" t="s">
        <v>40</v>
      </c>
      <c r="K10" s="116" t="s">
        <v>41</v>
      </c>
      <c r="L10" s="116" t="s">
        <v>167</v>
      </c>
      <c r="M10" s="116" t="s">
        <v>168</v>
      </c>
      <c r="N10" s="116" t="s">
        <v>15</v>
      </c>
    </row>
    <row r="11" spans="2:14" s="19" customFormat="1" ht="16.5">
      <c r="B11" s="67" t="s">
        <v>12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2:14" s="19" customFormat="1" ht="16.5">
      <c r="B12" s="104" t="s">
        <v>0</v>
      </c>
      <c r="C12" s="105">
        <v>4305</v>
      </c>
      <c r="D12" s="105">
        <v>19905</v>
      </c>
      <c r="E12" s="105">
        <v>43648</v>
      </c>
      <c r="F12" s="105">
        <v>999</v>
      </c>
      <c r="G12" s="105">
        <v>30894</v>
      </c>
      <c r="H12" s="105">
        <v>9479</v>
      </c>
      <c r="I12" s="105">
        <v>1003</v>
      </c>
      <c r="J12" s="105">
        <v>4315</v>
      </c>
      <c r="K12" s="105">
        <v>6874</v>
      </c>
      <c r="L12" s="105">
        <v>1</v>
      </c>
      <c r="M12" s="105">
        <v>83</v>
      </c>
      <c r="N12" s="106">
        <v>121506</v>
      </c>
    </row>
    <row r="13" spans="2:14" s="19" customFormat="1" ht="16.5">
      <c r="B13" s="104" t="s">
        <v>13</v>
      </c>
      <c r="C13" s="105">
        <v>5617</v>
      </c>
      <c r="D13" s="105">
        <v>2141</v>
      </c>
      <c r="E13" s="105">
        <v>4743</v>
      </c>
      <c r="F13" s="105">
        <v>51</v>
      </c>
      <c r="G13" s="105">
        <v>3336</v>
      </c>
      <c r="H13" s="105">
        <v>0</v>
      </c>
      <c r="I13" s="105">
        <v>88</v>
      </c>
      <c r="J13" s="105">
        <v>542</v>
      </c>
      <c r="K13" s="105">
        <v>0</v>
      </c>
      <c r="L13" s="105">
        <v>0</v>
      </c>
      <c r="M13" s="105">
        <v>0</v>
      </c>
      <c r="N13" s="106">
        <v>16518</v>
      </c>
    </row>
    <row r="14" spans="2:14" s="19" customFormat="1" ht="16.5">
      <c r="B14" s="104" t="s">
        <v>14</v>
      </c>
      <c r="C14" s="105">
        <v>663</v>
      </c>
      <c r="D14" s="105">
        <v>768</v>
      </c>
      <c r="E14" s="105">
        <v>2024</v>
      </c>
      <c r="F14" s="105">
        <v>0</v>
      </c>
      <c r="G14" s="105">
        <v>1426</v>
      </c>
      <c r="H14" s="105">
        <v>1209</v>
      </c>
      <c r="I14" s="105">
        <v>28</v>
      </c>
      <c r="J14" s="105">
        <v>512</v>
      </c>
      <c r="K14" s="105">
        <v>1215</v>
      </c>
      <c r="L14" s="105">
        <v>0</v>
      </c>
      <c r="M14" s="105">
        <v>0</v>
      </c>
      <c r="N14" s="106">
        <v>7845</v>
      </c>
    </row>
    <row r="15" spans="2:14" s="19" customFormat="1" ht="16.5">
      <c r="B15" s="108" t="s">
        <v>1</v>
      </c>
      <c r="C15" s="112">
        <v>10585</v>
      </c>
      <c r="D15" s="112">
        <v>22814</v>
      </c>
      <c r="E15" s="112">
        <v>50415</v>
      </c>
      <c r="F15" s="112">
        <v>1050</v>
      </c>
      <c r="G15" s="112">
        <v>35656</v>
      </c>
      <c r="H15" s="112">
        <v>10688</v>
      </c>
      <c r="I15" s="112">
        <v>1119</v>
      </c>
      <c r="J15" s="112">
        <v>5369</v>
      </c>
      <c r="K15" s="112">
        <v>8089</v>
      </c>
      <c r="L15" s="112">
        <v>1</v>
      </c>
      <c r="M15" s="112">
        <v>83</v>
      </c>
      <c r="N15" s="112">
        <v>145869</v>
      </c>
    </row>
    <row r="16" spans="2:14" s="19" customFormat="1" ht="16.5">
      <c r="B16" s="57" t="s">
        <v>2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6">
        <v>0</v>
      </c>
    </row>
    <row r="17" spans="2:14" s="19" customFormat="1" ht="16.5">
      <c r="B17" s="104" t="s">
        <v>0</v>
      </c>
      <c r="C17" s="105">
        <v>4406</v>
      </c>
      <c r="D17" s="105">
        <v>24761</v>
      </c>
      <c r="E17" s="105">
        <v>58484</v>
      </c>
      <c r="F17" s="105">
        <v>802</v>
      </c>
      <c r="G17" s="105">
        <v>47523</v>
      </c>
      <c r="H17" s="105">
        <v>17871</v>
      </c>
      <c r="I17" s="105">
        <v>1669</v>
      </c>
      <c r="J17" s="105">
        <v>8359</v>
      </c>
      <c r="K17" s="105">
        <v>8532</v>
      </c>
      <c r="L17" s="105">
        <v>0</v>
      </c>
      <c r="M17" s="105">
        <v>119</v>
      </c>
      <c r="N17" s="106">
        <v>172526</v>
      </c>
    </row>
    <row r="18" spans="2:14" s="19" customFormat="1" ht="16.5">
      <c r="B18" s="104" t="s">
        <v>13</v>
      </c>
      <c r="C18" s="105">
        <v>6098</v>
      </c>
      <c r="D18" s="105">
        <v>7629</v>
      </c>
      <c r="E18" s="105">
        <v>17815</v>
      </c>
      <c r="F18" s="105">
        <v>375</v>
      </c>
      <c r="G18" s="105">
        <v>13464</v>
      </c>
      <c r="H18" s="105">
        <v>1514</v>
      </c>
      <c r="I18" s="105">
        <v>679</v>
      </c>
      <c r="J18" s="105">
        <v>2999</v>
      </c>
      <c r="K18" s="105">
        <v>1048</v>
      </c>
      <c r="L18" s="105">
        <v>0</v>
      </c>
      <c r="M18" s="105">
        <v>0</v>
      </c>
      <c r="N18" s="106">
        <v>51621</v>
      </c>
    </row>
    <row r="19" spans="2:14" s="19" customFormat="1" ht="16.5">
      <c r="B19" s="104" t="s">
        <v>14</v>
      </c>
      <c r="C19" s="105">
        <v>664</v>
      </c>
      <c r="D19" s="105">
        <v>501</v>
      </c>
      <c r="E19" s="105">
        <v>1187</v>
      </c>
      <c r="F19" s="105">
        <v>0</v>
      </c>
      <c r="G19" s="105">
        <v>1408</v>
      </c>
      <c r="H19" s="105">
        <v>2016</v>
      </c>
      <c r="I19" s="105">
        <v>0</v>
      </c>
      <c r="J19" s="105">
        <v>668</v>
      </c>
      <c r="K19" s="105">
        <v>1956</v>
      </c>
      <c r="L19" s="105">
        <v>0</v>
      </c>
      <c r="M19" s="105">
        <v>0</v>
      </c>
      <c r="N19" s="106">
        <v>8400</v>
      </c>
    </row>
    <row r="20" spans="2:14" s="19" customFormat="1" ht="16.5">
      <c r="B20" s="108" t="s">
        <v>1</v>
      </c>
      <c r="C20" s="112">
        <v>11168</v>
      </c>
      <c r="D20" s="112">
        <v>32891</v>
      </c>
      <c r="E20" s="112">
        <v>77486</v>
      </c>
      <c r="F20" s="112">
        <v>1177</v>
      </c>
      <c r="G20" s="112">
        <v>62395</v>
      </c>
      <c r="H20" s="112">
        <v>21401</v>
      </c>
      <c r="I20" s="112">
        <v>2348</v>
      </c>
      <c r="J20" s="112">
        <v>12026</v>
      </c>
      <c r="K20" s="112">
        <v>11536</v>
      </c>
      <c r="L20" s="112">
        <v>0</v>
      </c>
      <c r="M20" s="112">
        <v>119</v>
      </c>
      <c r="N20" s="112">
        <v>232547</v>
      </c>
    </row>
    <row r="21" spans="2:14" s="19" customFormat="1" ht="16.5">
      <c r="B21" s="57" t="s">
        <v>3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6">
        <v>0</v>
      </c>
    </row>
    <row r="22" spans="2:14" s="19" customFormat="1" ht="16.5">
      <c r="B22" s="104" t="s">
        <v>0</v>
      </c>
      <c r="C22" s="105">
        <v>3157</v>
      </c>
      <c r="D22" s="105">
        <v>13970</v>
      </c>
      <c r="E22" s="105">
        <v>33245</v>
      </c>
      <c r="F22" s="105">
        <v>540</v>
      </c>
      <c r="G22" s="105">
        <v>25410</v>
      </c>
      <c r="H22" s="105">
        <v>9610</v>
      </c>
      <c r="I22" s="105">
        <v>1235</v>
      </c>
      <c r="J22" s="105">
        <v>4774</v>
      </c>
      <c r="K22" s="105">
        <v>5299</v>
      </c>
      <c r="L22" s="105">
        <v>11</v>
      </c>
      <c r="M22" s="105">
        <v>83</v>
      </c>
      <c r="N22" s="106">
        <v>97334</v>
      </c>
    </row>
    <row r="23" spans="2:14" s="19" customFormat="1" ht="16.5">
      <c r="B23" s="104" t="s">
        <v>13</v>
      </c>
      <c r="C23" s="105">
        <v>5790</v>
      </c>
      <c r="D23" s="105">
        <v>5249</v>
      </c>
      <c r="E23" s="105">
        <v>11273</v>
      </c>
      <c r="F23" s="105">
        <v>319</v>
      </c>
      <c r="G23" s="105">
        <v>8239</v>
      </c>
      <c r="H23" s="105">
        <v>832</v>
      </c>
      <c r="I23" s="105">
        <v>348</v>
      </c>
      <c r="J23" s="105">
        <v>2031</v>
      </c>
      <c r="K23" s="105">
        <v>893</v>
      </c>
      <c r="L23" s="105">
        <v>0</v>
      </c>
      <c r="M23" s="105">
        <v>0</v>
      </c>
      <c r="N23" s="106">
        <v>34974</v>
      </c>
    </row>
    <row r="24" spans="2:14" s="19" customFormat="1" ht="16.5">
      <c r="B24" s="104" t="s">
        <v>14</v>
      </c>
      <c r="C24" s="105">
        <v>346</v>
      </c>
      <c r="D24" s="105">
        <v>253</v>
      </c>
      <c r="E24" s="105">
        <v>664</v>
      </c>
      <c r="F24" s="105">
        <v>0</v>
      </c>
      <c r="G24" s="105">
        <v>599</v>
      </c>
      <c r="H24" s="105">
        <v>1281</v>
      </c>
      <c r="I24" s="105">
        <v>0</v>
      </c>
      <c r="J24" s="105">
        <v>1205</v>
      </c>
      <c r="K24" s="105">
        <v>2227</v>
      </c>
      <c r="L24" s="105">
        <v>0</v>
      </c>
      <c r="M24" s="105">
        <v>0</v>
      </c>
      <c r="N24" s="106">
        <v>6575</v>
      </c>
    </row>
    <row r="25" spans="2:14" s="19" customFormat="1" ht="16.5">
      <c r="B25" s="123" t="s">
        <v>1</v>
      </c>
      <c r="C25" s="112">
        <v>9293</v>
      </c>
      <c r="D25" s="112">
        <v>19472</v>
      </c>
      <c r="E25" s="112">
        <v>45182</v>
      </c>
      <c r="F25" s="112">
        <v>859</v>
      </c>
      <c r="G25" s="112">
        <v>34248</v>
      </c>
      <c r="H25" s="112">
        <v>11723</v>
      </c>
      <c r="I25" s="112">
        <v>1583</v>
      </c>
      <c r="J25" s="112">
        <v>8010</v>
      </c>
      <c r="K25" s="112">
        <v>8419</v>
      </c>
      <c r="L25" s="112">
        <v>11</v>
      </c>
      <c r="M25" s="112">
        <v>83</v>
      </c>
      <c r="N25" s="112">
        <v>138883</v>
      </c>
    </row>
    <row r="26" spans="2:14" s="19" customFormat="1" ht="16.5">
      <c r="B26" s="57" t="s">
        <v>5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6">
        <v>0</v>
      </c>
    </row>
    <row r="27" spans="2:14" s="19" customFormat="1" ht="16.5">
      <c r="B27" s="104" t="s">
        <v>0</v>
      </c>
      <c r="C27" s="105">
        <v>5166</v>
      </c>
      <c r="D27" s="105">
        <v>17648</v>
      </c>
      <c r="E27" s="105">
        <v>39380</v>
      </c>
      <c r="F27" s="105">
        <v>599</v>
      </c>
      <c r="G27" s="105">
        <v>30209</v>
      </c>
      <c r="H27" s="105">
        <v>11284</v>
      </c>
      <c r="I27" s="105">
        <v>1263</v>
      </c>
      <c r="J27" s="105">
        <v>4897</v>
      </c>
      <c r="K27" s="105">
        <v>6453</v>
      </c>
      <c r="L27" s="105">
        <v>15</v>
      </c>
      <c r="M27" s="105">
        <v>37</v>
      </c>
      <c r="N27" s="106">
        <v>116951</v>
      </c>
    </row>
    <row r="28" spans="2:14" s="19" customFormat="1" ht="16.5">
      <c r="B28" s="104" t="s">
        <v>13</v>
      </c>
      <c r="C28" s="105">
        <v>4992</v>
      </c>
      <c r="D28" s="105">
        <v>5959</v>
      </c>
      <c r="E28" s="105">
        <v>14432</v>
      </c>
      <c r="F28" s="105">
        <v>555</v>
      </c>
      <c r="G28" s="105">
        <v>11331</v>
      </c>
      <c r="H28" s="105">
        <v>1663</v>
      </c>
      <c r="I28" s="105">
        <v>452</v>
      </c>
      <c r="J28" s="105">
        <v>1824</v>
      </c>
      <c r="K28" s="105">
        <v>1136</v>
      </c>
      <c r="L28" s="105">
        <v>0</v>
      </c>
      <c r="M28" s="105">
        <v>0</v>
      </c>
      <c r="N28" s="106">
        <v>42344</v>
      </c>
    </row>
    <row r="29" spans="2:14" s="19" customFormat="1" ht="16.5">
      <c r="B29" s="104" t="s">
        <v>14</v>
      </c>
      <c r="C29" s="105">
        <v>717</v>
      </c>
      <c r="D29" s="105">
        <v>646</v>
      </c>
      <c r="E29" s="105">
        <v>1410</v>
      </c>
      <c r="F29" s="105">
        <v>0</v>
      </c>
      <c r="G29" s="105">
        <v>1139</v>
      </c>
      <c r="H29" s="105">
        <v>1624</v>
      </c>
      <c r="I29" s="105">
        <v>0</v>
      </c>
      <c r="J29" s="105">
        <v>1991</v>
      </c>
      <c r="K29" s="105">
        <v>5702</v>
      </c>
      <c r="L29" s="105">
        <v>0</v>
      </c>
      <c r="M29" s="105">
        <v>0</v>
      </c>
      <c r="N29" s="106">
        <v>13229</v>
      </c>
    </row>
    <row r="30" spans="2:14" s="19" customFormat="1" ht="16.5">
      <c r="B30" s="123" t="s">
        <v>1</v>
      </c>
      <c r="C30" s="112">
        <v>10875</v>
      </c>
      <c r="D30" s="112">
        <v>24253</v>
      </c>
      <c r="E30" s="112">
        <v>55222</v>
      </c>
      <c r="F30" s="112">
        <v>1154</v>
      </c>
      <c r="G30" s="112">
        <v>42679</v>
      </c>
      <c r="H30" s="112">
        <v>14571</v>
      </c>
      <c r="I30" s="112">
        <v>1715</v>
      </c>
      <c r="J30" s="112">
        <v>8712</v>
      </c>
      <c r="K30" s="112">
        <v>13291</v>
      </c>
      <c r="L30" s="112">
        <v>15</v>
      </c>
      <c r="M30" s="112">
        <v>37</v>
      </c>
      <c r="N30" s="112">
        <v>172524</v>
      </c>
    </row>
    <row r="31" spans="2:14" s="19" customFormat="1" ht="16.5">
      <c r="B31" s="57" t="s">
        <v>4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6">
        <v>0</v>
      </c>
    </row>
    <row r="32" spans="2:14" s="19" customFormat="1" ht="16.5">
      <c r="B32" s="104" t="s">
        <v>0</v>
      </c>
      <c r="C32" s="105">
        <v>3994</v>
      </c>
      <c r="D32" s="105">
        <v>11597</v>
      </c>
      <c r="E32" s="105">
        <v>27898</v>
      </c>
      <c r="F32" s="105">
        <v>382</v>
      </c>
      <c r="G32" s="105">
        <v>21362</v>
      </c>
      <c r="H32" s="105">
        <v>6602</v>
      </c>
      <c r="I32" s="105">
        <v>808</v>
      </c>
      <c r="J32" s="105">
        <v>4028</v>
      </c>
      <c r="K32" s="105">
        <v>3592</v>
      </c>
      <c r="L32" s="105">
        <v>6</v>
      </c>
      <c r="M32" s="105">
        <v>60</v>
      </c>
      <c r="N32" s="106">
        <v>80329</v>
      </c>
    </row>
    <row r="33" spans="2:14" s="19" customFormat="1" ht="16.5">
      <c r="B33" s="104" t="s">
        <v>13</v>
      </c>
      <c r="C33" s="105">
        <v>3417</v>
      </c>
      <c r="D33" s="105">
        <v>2375</v>
      </c>
      <c r="E33" s="105">
        <v>5394</v>
      </c>
      <c r="F33" s="105">
        <v>73</v>
      </c>
      <c r="G33" s="105">
        <v>3958</v>
      </c>
      <c r="H33" s="105">
        <v>255</v>
      </c>
      <c r="I33" s="105">
        <v>257</v>
      </c>
      <c r="J33" s="105">
        <v>1072</v>
      </c>
      <c r="K33" s="105">
        <v>95</v>
      </c>
      <c r="L33" s="105">
        <v>0</v>
      </c>
      <c r="M33" s="105">
        <v>0</v>
      </c>
      <c r="N33" s="106">
        <v>16896</v>
      </c>
    </row>
    <row r="34" spans="2:14" s="19" customFormat="1" ht="16.5">
      <c r="B34" s="104" t="s">
        <v>14</v>
      </c>
      <c r="C34" s="105">
        <v>57</v>
      </c>
      <c r="D34" s="105">
        <v>83</v>
      </c>
      <c r="E34" s="105">
        <v>201</v>
      </c>
      <c r="F34" s="105">
        <v>0</v>
      </c>
      <c r="G34" s="105">
        <v>214</v>
      </c>
      <c r="H34" s="105">
        <v>409</v>
      </c>
      <c r="I34" s="105">
        <v>0</v>
      </c>
      <c r="J34" s="105">
        <v>145</v>
      </c>
      <c r="K34" s="105">
        <v>338</v>
      </c>
      <c r="L34" s="105">
        <v>0</v>
      </c>
      <c r="M34" s="105">
        <v>0</v>
      </c>
      <c r="N34" s="106">
        <v>1447</v>
      </c>
    </row>
    <row r="35" spans="2:14" s="19" customFormat="1" ht="16.5">
      <c r="B35" s="123" t="s">
        <v>1</v>
      </c>
      <c r="C35" s="112">
        <v>7468</v>
      </c>
      <c r="D35" s="112">
        <v>14055</v>
      </c>
      <c r="E35" s="112">
        <v>33493</v>
      </c>
      <c r="F35" s="112">
        <v>455</v>
      </c>
      <c r="G35" s="112">
        <v>25534</v>
      </c>
      <c r="H35" s="112">
        <v>7266</v>
      </c>
      <c r="I35" s="112">
        <v>1065</v>
      </c>
      <c r="J35" s="112">
        <v>5245</v>
      </c>
      <c r="K35" s="112">
        <v>4025</v>
      </c>
      <c r="L35" s="112">
        <v>6</v>
      </c>
      <c r="M35" s="112">
        <v>60</v>
      </c>
      <c r="N35" s="112">
        <v>98672</v>
      </c>
    </row>
    <row r="36" spans="2:14" s="19" customFormat="1" ht="16.5">
      <c r="B36" s="57" t="s">
        <v>6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6">
        <v>0</v>
      </c>
    </row>
    <row r="37" spans="2:14" s="19" customFormat="1" ht="16.5">
      <c r="B37" s="104" t="s">
        <v>0</v>
      </c>
      <c r="C37" s="105">
        <v>3221</v>
      </c>
      <c r="D37" s="105">
        <v>11095</v>
      </c>
      <c r="E37" s="105">
        <v>25974</v>
      </c>
      <c r="F37" s="105">
        <v>364</v>
      </c>
      <c r="G37" s="105">
        <v>20777</v>
      </c>
      <c r="H37" s="105">
        <v>8175</v>
      </c>
      <c r="I37" s="105">
        <v>878</v>
      </c>
      <c r="J37" s="105">
        <v>3736</v>
      </c>
      <c r="K37" s="105">
        <v>3721</v>
      </c>
      <c r="L37" s="105">
        <v>38</v>
      </c>
      <c r="M37" s="105">
        <v>85</v>
      </c>
      <c r="N37" s="106">
        <v>78064</v>
      </c>
    </row>
    <row r="38" spans="2:14" s="19" customFormat="1" ht="16.5">
      <c r="B38" s="104" t="s">
        <v>13</v>
      </c>
      <c r="C38" s="105">
        <v>2864</v>
      </c>
      <c r="D38" s="105">
        <v>3982</v>
      </c>
      <c r="E38" s="105">
        <v>8717</v>
      </c>
      <c r="F38" s="105">
        <v>135</v>
      </c>
      <c r="G38" s="105">
        <v>6490</v>
      </c>
      <c r="H38" s="105">
        <v>681</v>
      </c>
      <c r="I38" s="105">
        <v>154</v>
      </c>
      <c r="J38" s="105">
        <v>1137</v>
      </c>
      <c r="K38" s="105">
        <v>540</v>
      </c>
      <c r="L38" s="105">
        <v>0</v>
      </c>
      <c r="M38" s="105">
        <v>0</v>
      </c>
      <c r="N38" s="106">
        <v>24700</v>
      </c>
    </row>
    <row r="39" spans="2:14" s="19" customFormat="1" ht="16.5">
      <c r="B39" s="104" t="s">
        <v>14</v>
      </c>
      <c r="C39" s="105">
        <v>222</v>
      </c>
      <c r="D39" s="105">
        <v>77</v>
      </c>
      <c r="E39" s="105">
        <v>261</v>
      </c>
      <c r="F39" s="105">
        <v>0</v>
      </c>
      <c r="G39" s="105">
        <v>288</v>
      </c>
      <c r="H39" s="105">
        <v>526</v>
      </c>
      <c r="I39" s="105">
        <v>0</v>
      </c>
      <c r="J39" s="105">
        <v>596</v>
      </c>
      <c r="K39" s="105">
        <v>599</v>
      </c>
      <c r="L39" s="105">
        <v>0</v>
      </c>
      <c r="M39" s="105">
        <v>0</v>
      </c>
      <c r="N39" s="106">
        <v>2569</v>
      </c>
    </row>
    <row r="40" spans="2:14" s="19" customFormat="1" ht="16.5">
      <c r="B40" s="123" t="s">
        <v>1</v>
      </c>
      <c r="C40" s="112">
        <v>6307</v>
      </c>
      <c r="D40" s="112">
        <v>15154</v>
      </c>
      <c r="E40" s="112">
        <v>34952</v>
      </c>
      <c r="F40" s="112">
        <v>499</v>
      </c>
      <c r="G40" s="112">
        <v>27555</v>
      </c>
      <c r="H40" s="112">
        <v>9382</v>
      </c>
      <c r="I40" s="112">
        <v>1032</v>
      </c>
      <c r="J40" s="112">
        <v>5469</v>
      </c>
      <c r="K40" s="112">
        <v>4860</v>
      </c>
      <c r="L40" s="112">
        <v>38</v>
      </c>
      <c r="M40" s="112">
        <v>85</v>
      </c>
      <c r="N40" s="112">
        <v>105333</v>
      </c>
    </row>
    <row r="41" spans="2:14" s="19" customFormat="1" ht="16.5">
      <c r="B41" s="57" t="s">
        <v>7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6">
        <v>0</v>
      </c>
    </row>
    <row r="42" spans="2:14" s="19" customFormat="1" ht="16.5">
      <c r="B42" s="104" t="s">
        <v>0</v>
      </c>
      <c r="C42" s="105">
        <v>5349</v>
      </c>
      <c r="D42" s="105">
        <v>33060</v>
      </c>
      <c r="E42" s="105">
        <v>79354</v>
      </c>
      <c r="F42" s="105">
        <v>947</v>
      </c>
      <c r="G42" s="105">
        <v>59177</v>
      </c>
      <c r="H42" s="105">
        <v>21228</v>
      </c>
      <c r="I42" s="105">
        <v>2005</v>
      </c>
      <c r="J42" s="105">
        <v>7780</v>
      </c>
      <c r="K42" s="105">
        <v>8119</v>
      </c>
      <c r="L42" s="105">
        <v>23</v>
      </c>
      <c r="M42" s="105">
        <v>62</v>
      </c>
      <c r="N42" s="106">
        <v>217104</v>
      </c>
    </row>
    <row r="43" spans="2:14" s="19" customFormat="1" ht="16.5">
      <c r="B43" s="104" t="s">
        <v>13</v>
      </c>
      <c r="C43" s="105">
        <v>13404</v>
      </c>
      <c r="D43" s="105">
        <v>8364</v>
      </c>
      <c r="E43" s="105">
        <v>20327</v>
      </c>
      <c r="F43" s="105">
        <v>308</v>
      </c>
      <c r="G43" s="105">
        <v>15646</v>
      </c>
      <c r="H43" s="105">
        <v>1899</v>
      </c>
      <c r="I43" s="105">
        <v>409</v>
      </c>
      <c r="J43" s="105">
        <v>2111</v>
      </c>
      <c r="K43" s="105">
        <v>1119</v>
      </c>
      <c r="L43" s="105">
        <v>0</v>
      </c>
      <c r="M43" s="105">
        <v>0</v>
      </c>
      <c r="N43" s="106">
        <v>63587</v>
      </c>
    </row>
    <row r="44" spans="2:14" s="19" customFormat="1" ht="16.5">
      <c r="B44" s="104" t="s">
        <v>14</v>
      </c>
      <c r="C44" s="105">
        <v>1349</v>
      </c>
      <c r="D44" s="105">
        <v>1852</v>
      </c>
      <c r="E44" s="105">
        <v>3644</v>
      </c>
      <c r="F44" s="105">
        <v>10</v>
      </c>
      <c r="G44" s="105">
        <v>3206</v>
      </c>
      <c r="H44" s="105">
        <v>3521</v>
      </c>
      <c r="I44" s="105">
        <v>0</v>
      </c>
      <c r="J44" s="105">
        <v>2033</v>
      </c>
      <c r="K44" s="105">
        <v>7397</v>
      </c>
      <c r="L44" s="105">
        <v>0</v>
      </c>
      <c r="M44" s="105">
        <v>0</v>
      </c>
      <c r="N44" s="106">
        <v>23012</v>
      </c>
    </row>
    <row r="45" spans="2:14" s="19" customFormat="1" ht="16.5">
      <c r="B45" s="123" t="s">
        <v>1</v>
      </c>
      <c r="C45" s="112">
        <v>20102</v>
      </c>
      <c r="D45" s="112">
        <v>43276</v>
      </c>
      <c r="E45" s="112">
        <v>103325</v>
      </c>
      <c r="F45" s="112">
        <v>1265</v>
      </c>
      <c r="G45" s="112">
        <v>78029</v>
      </c>
      <c r="H45" s="112">
        <v>26648</v>
      </c>
      <c r="I45" s="112">
        <v>2414</v>
      </c>
      <c r="J45" s="112">
        <v>11924</v>
      </c>
      <c r="K45" s="112">
        <v>16635</v>
      </c>
      <c r="L45" s="112">
        <v>23</v>
      </c>
      <c r="M45" s="112">
        <v>62</v>
      </c>
      <c r="N45" s="112">
        <v>303703</v>
      </c>
    </row>
    <row r="46" spans="2:14" s="19" customFormat="1" ht="16.5">
      <c r="B46" s="57" t="s">
        <v>9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6">
        <v>0</v>
      </c>
    </row>
    <row r="47" spans="2:14" s="19" customFormat="1" ht="16.5">
      <c r="B47" s="104" t="s">
        <v>0</v>
      </c>
      <c r="C47" s="105">
        <v>8044</v>
      </c>
      <c r="D47" s="105">
        <v>40334</v>
      </c>
      <c r="E47" s="105">
        <v>96280</v>
      </c>
      <c r="F47" s="105">
        <v>1403</v>
      </c>
      <c r="G47" s="105">
        <v>75966</v>
      </c>
      <c r="H47" s="105">
        <v>24914</v>
      </c>
      <c r="I47" s="105">
        <v>2083</v>
      </c>
      <c r="J47" s="105">
        <v>11234</v>
      </c>
      <c r="K47" s="105">
        <v>14473</v>
      </c>
      <c r="L47" s="105">
        <v>0</v>
      </c>
      <c r="M47" s="105">
        <v>142</v>
      </c>
      <c r="N47" s="106">
        <v>274873</v>
      </c>
    </row>
    <row r="48" spans="2:14" s="19" customFormat="1" ht="16.5">
      <c r="B48" s="104" t="s">
        <v>13</v>
      </c>
      <c r="C48" s="105">
        <v>16975</v>
      </c>
      <c r="D48" s="105">
        <v>11610</v>
      </c>
      <c r="E48" s="105">
        <v>26691</v>
      </c>
      <c r="F48" s="105">
        <v>741</v>
      </c>
      <c r="G48" s="105">
        <v>20394</v>
      </c>
      <c r="H48" s="105">
        <v>996</v>
      </c>
      <c r="I48" s="105">
        <v>775</v>
      </c>
      <c r="J48" s="105">
        <v>5027</v>
      </c>
      <c r="K48" s="105">
        <v>2046</v>
      </c>
      <c r="L48" s="105">
        <v>0</v>
      </c>
      <c r="M48" s="105">
        <v>0</v>
      </c>
      <c r="N48" s="106">
        <v>85255</v>
      </c>
    </row>
    <row r="49" spans="2:14" s="19" customFormat="1" ht="16.5">
      <c r="B49" s="104" t="s">
        <v>14</v>
      </c>
      <c r="C49" s="105">
        <v>1994</v>
      </c>
      <c r="D49" s="105">
        <v>1666</v>
      </c>
      <c r="E49" s="105">
        <v>4433</v>
      </c>
      <c r="F49" s="105">
        <v>0</v>
      </c>
      <c r="G49" s="105">
        <v>3692</v>
      </c>
      <c r="H49" s="105">
        <v>5286</v>
      </c>
      <c r="I49" s="105">
        <v>0</v>
      </c>
      <c r="J49" s="105">
        <v>1958</v>
      </c>
      <c r="K49" s="105">
        <v>7602</v>
      </c>
      <c r="L49" s="105">
        <v>0</v>
      </c>
      <c r="M49" s="105">
        <v>0</v>
      </c>
      <c r="N49" s="106">
        <v>26631</v>
      </c>
    </row>
    <row r="50" spans="2:14" s="19" customFormat="1" ht="16.5">
      <c r="B50" s="123" t="s">
        <v>1</v>
      </c>
      <c r="C50" s="112">
        <v>27013</v>
      </c>
      <c r="D50" s="112">
        <v>53610</v>
      </c>
      <c r="E50" s="112">
        <v>127404</v>
      </c>
      <c r="F50" s="112">
        <v>2144</v>
      </c>
      <c r="G50" s="112">
        <v>100052</v>
      </c>
      <c r="H50" s="112">
        <v>31196</v>
      </c>
      <c r="I50" s="112">
        <v>2858</v>
      </c>
      <c r="J50" s="112">
        <v>18219</v>
      </c>
      <c r="K50" s="112">
        <v>24121</v>
      </c>
      <c r="L50" s="112">
        <v>0</v>
      </c>
      <c r="M50" s="112">
        <v>142</v>
      </c>
      <c r="N50" s="112">
        <v>386759</v>
      </c>
    </row>
    <row r="51" spans="2:14" s="19" customFormat="1" ht="16.5">
      <c r="B51" s="57" t="s">
        <v>8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</row>
    <row r="52" spans="2:14" s="19" customFormat="1" ht="16.5">
      <c r="B52" s="104" t="s">
        <v>0</v>
      </c>
      <c r="C52" s="106">
        <v>37642</v>
      </c>
      <c r="D52" s="106">
        <v>172370</v>
      </c>
      <c r="E52" s="106">
        <v>404263</v>
      </c>
      <c r="F52" s="106">
        <v>6036</v>
      </c>
      <c r="G52" s="106">
        <v>311318</v>
      </c>
      <c r="H52" s="106">
        <v>109163</v>
      </c>
      <c r="I52" s="106">
        <v>10944</v>
      </c>
      <c r="J52" s="106">
        <v>49123</v>
      </c>
      <c r="K52" s="106">
        <v>57063</v>
      </c>
      <c r="L52" s="106">
        <v>94</v>
      </c>
      <c r="M52" s="106">
        <v>671</v>
      </c>
      <c r="N52" s="106">
        <v>1158687</v>
      </c>
    </row>
    <row r="53" spans="2:14" s="19" customFormat="1" ht="16.5">
      <c r="B53" s="104" t="s">
        <v>13</v>
      </c>
      <c r="C53" s="106">
        <v>59157</v>
      </c>
      <c r="D53" s="106">
        <v>47309</v>
      </c>
      <c r="E53" s="106">
        <v>109392</v>
      </c>
      <c r="F53" s="106">
        <v>2557</v>
      </c>
      <c r="G53" s="106">
        <v>82858</v>
      </c>
      <c r="H53" s="106">
        <v>7840</v>
      </c>
      <c r="I53" s="106">
        <v>3162</v>
      </c>
      <c r="J53" s="106">
        <v>16743</v>
      </c>
      <c r="K53" s="106">
        <v>6877</v>
      </c>
      <c r="L53" s="106">
        <v>0</v>
      </c>
      <c r="M53" s="106">
        <v>0</v>
      </c>
      <c r="N53" s="106">
        <v>335895</v>
      </c>
    </row>
    <row r="54" spans="2:14" s="19" customFormat="1" ht="16.5">
      <c r="B54" s="104" t="s">
        <v>14</v>
      </c>
      <c r="C54" s="106">
        <v>6012</v>
      </c>
      <c r="D54" s="106">
        <v>5846</v>
      </c>
      <c r="E54" s="106">
        <v>13824</v>
      </c>
      <c r="F54" s="106">
        <v>10</v>
      </c>
      <c r="G54" s="106">
        <v>11972</v>
      </c>
      <c r="H54" s="106">
        <v>15872</v>
      </c>
      <c r="I54" s="106">
        <v>28</v>
      </c>
      <c r="J54" s="106">
        <v>9108</v>
      </c>
      <c r="K54" s="106">
        <v>27036</v>
      </c>
      <c r="L54" s="106">
        <v>0</v>
      </c>
      <c r="M54" s="106">
        <v>0</v>
      </c>
      <c r="N54" s="106">
        <v>89708</v>
      </c>
    </row>
    <row r="55" spans="2:14" s="21" customFormat="1" ht="17.25" thickBot="1">
      <c r="B55" s="114" t="s">
        <v>1</v>
      </c>
      <c r="C55" s="81">
        <v>102811</v>
      </c>
      <c r="D55" s="81">
        <v>225525</v>
      </c>
      <c r="E55" s="81">
        <v>527479</v>
      </c>
      <c r="F55" s="81">
        <v>8603</v>
      </c>
      <c r="G55" s="81">
        <v>406148</v>
      </c>
      <c r="H55" s="81">
        <v>132875</v>
      </c>
      <c r="I55" s="81">
        <v>14134</v>
      </c>
      <c r="J55" s="81">
        <v>74974</v>
      </c>
      <c r="K55" s="81">
        <v>90976</v>
      </c>
      <c r="L55" s="81">
        <v>94</v>
      </c>
      <c r="M55" s="81">
        <v>671</v>
      </c>
      <c r="N55" s="81">
        <v>1584290</v>
      </c>
    </row>
    <row r="56" s="19" customFormat="1" ht="16.5">
      <c r="F56" s="107"/>
    </row>
    <row r="57" spans="2:14" s="19" customFormat="1" ht="29.25" customHeight="1">
      <c r="B57" s="283" t="s">
        <v>112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</row>
    <row r="58" spans="2:14" s="19" customFormat="1" ht="32.25" customHeight="1">
      <c r="B58" s="283" t="s">
        <v>115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</row>
    <row r="59" spans="2:14" s="19" customFormat="1" ht="15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2:8" s="19" customFormat="1" ht="16.5">
      <c r="B60" s="284" t="s">
        <v>150</v>
      </c>
      <c r="C60" s="284"/>
      <c r="D60" s="284"/>
      <c r="E60" s="284"/>
      <c r="F60" s="284"/>
      <c r="G60" s="284"/>
      <c r="H60" s="284"/>
    </row>
    <row r="61" s="19" customFormat="1" ht="16.5"/>
    <row r="62" s="19" customFormat="1" ht="16.5"/>
    <row r="63" s="19" customFormat="1" ht="16.5"/>
    <row r="64" s="19" customFormat="1" ht="16.5"/>
  </sheetData>
  <sheetProtection/>
  <mergeCells count="4">
    <mergeCell ref="B57:N57"/>
    <mergeCell ref="B58:N58"/>
    <mergeCell ref="B60:H60"/>
    <mergeCell ref="B9:N9"/>
  </mergeCells>
  <hyperlinks>
    <hyperlink ref="K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3"/>
  <sheetViews>
    <sheetView showGridLines="0" zoomScalePageLayoutView="0" workbookViewId="0" topLeftCell="A55">
      <selection activeCell="E26" sqref="E26"/>
    </sheetView>
  </sheetViews>
  <sheetFormatPr defaultColWidth="11.140625" defaultRowHeight="12.75"/>
  <cols>
    <col min="1" max="1" width="4.8515625" style="162" customWidth="1"/>
    <col min="2" max="2" width="12.28125" style="161" customWidth="1"/>
    <col min="3" max="3" width="26.7109375" style="162" customWidth="1"/>
    <col min="4" max="12" width="12.57421875" style="162" customWidth="1"/>
    <col min="13" max="13" width="5.57421875" style="162" customWidth="1"/>
    <col min="14" max="16384" width="11.140625" style="162" customWidth="1"/>
  </cols>
  <sheetData>
    <row r="1" s="151" customFormat="1" ht="15" customHeight="1"/>
    <row r="2" s="151" customFormat="1" ht="32.25" customHeight="1">
      <c r="B2" s="152" t="s">
        <v>118</v>
      </c>
    </row>
    <row r="3" s="151" customFormat="1" ht="28.5" customHeight="1">
      <c r="B3" s="259" t="s">
        <v>119</v>
      </c>
    </row>
    <row r="4" s="154" customFormat="1" ht="15" customHeight="1"/>
    <row r="5" spans="8:11" s="154" customFormat="1" ht="19.5" customHeight="1">
      <c r="H5" s="156"/>
      <c r="K5" s="248" t="s">
        <v>22</v>
      </c>
    </row>
    <row r="6" spans="2:12" s="154" customFormat="1" ht="19.5" customHeight="1">
      <c r="B6" s="118" t="str">
        <f>Índice!C8</f>
        <v>Alumnado escolarizado en el Sistema Educativo Andaluz. Resumen de datos de avance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2:12" s="154" customFormat="1" ht="19.5" customHeight="1">
      <c r="B7" s="173" t="str">
        <f>Índice!C9</f>
        <v>Curso 2021/2022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2:14" s="158" customFormat="1" ht="4.5" customHeight="1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N8" s="159"/>
    </row>
    <row r="9" spans="2:12" s="160" customFormat="1" ht="39.75" customHeight="1" thickBot="1">
      <c r="B9" s="289" t="s">
        <v>233</v>
      </c>
      <c r="C9" s="289"/>
      <c r="D9" s="289"/>
      <c r="E9" s="289"/>
      <c r="F9" s="289"/>
      <c r="G9" s="289"/>
      <c r="H9" s="289"/>
      <c r="I9" s="289"/>
      <c r="J9" s="289"/>
      <c r="K9" s="289"/>
      <c r="L9" s="175"/>
    </row>
    <row r="10" spans="2:12" ht="60" customHeight="1">
      <c r="B10" s="245"/>
      <c r="C10" s="268"/>
      <c r="D10" s="290" t="s">
        <v>178</v>
      </c>
      <c r="E10" s="290"/>
      <c r="F10" s="290" t="s">
        <v>179</v>
      </c>
      <c r="G10" s="290"/>
      <c r="H10" s="290" t="s">
        <v>180</v>
      </c>
      <c r="I10" s="290"/>
      <c r="J10" s="290" t="s">
        <v>15</v>
      </c>
      <c r="K10" s="290"/>
      <c r="L10" s="290"/>
    </row>
    <row r="11" spans="2:12" ht="30" customHeight="1" thickBot="1">
      <c r="B11" s="269"/>
      <c r="C11" s="211"/>
      <c r="D11" s="213" t="s">
        <v>43</v>
      </c>
      <c r="E11" s="213" t="s">
        <v>10</v>
      </c>
      <c r="F11" s="213" t="s">
        <v>43</v>
      </c>
      <c r="G11" s="213" t="s">
        <v>10</v>
      </c>
      <c r="H11" s="213" t="s">
        <v>43</v>
      </c>
      <c r="I11" s="213" t="s">
        <v>10</v>
      </c>
      <c r="J11" s="213" t="s">
        <v>43</v>
      </c>
      <c r="K11" s="213" t="s">
        <v>10</v>
      </c>
      <c r="L11" s="213" t="s">
        <v>1</v>
      </c>
    </row>
    <row r="12" spans="2:12" ht="16.5" customHeight="1">
      <c r="B12" s="291" t="s">
        <v>234</v>
      </c>
      <c r="C12" s="228" t="s">
        <v>182</v>
      </c>
      <c r="D12" s="181"/>
      <c r="E12" s="181"/>
      <c r="F12" s="181"/>
      <c r="G12" s="181"/>
      <c r="H12" s="181"/>
      <c r="I12" s="181"/>
      <c r="J12" s="181"/>
      <c r="K12" s="181"/>
      <c r="L12" s="182"/>
    </row>
    <row r="13" spans="2:12" ht="16.5" customHeight="1">
      <c r="B13" s="291"/>
      <c r="C13" s="180" t="s">
        <v>0</v>
      </c>
      <c r="D13" s="256">
        <v>4007</v>
      </c>
      <c r="E13" s="256">
        <v>2029</v>
      </c>
      <c r="F13" s="256"/>
      <c r="G13" s="256"/>
      <c r="H13" s="256"/>
      <c r="I13" s="256"/>
      <c r="J13" s="232">
        <v>4007</v>
      </c>
      <c r="K13" s="232">
        <v>2029</v>
      </c>
      <c r="L13" s="232">
        <v>6036</v>
      </c>
    </row>
    <row r="14" spans="2:12" ht="16.5" customHeight="1">
      <c r="B14" s="291"/>
      <c r="C14" s="180" t="s">
        <v>13</v>
      </c>
      <c r="D14" s="256">
        <v>1688</v>
      </c>
      <c r="E14" s="256">
        <v>869</v>
      </c>
      <c r="F14" s="256"/>
      <c r="G14" s="256"/>
      <c r="H14" s="256"/>
      <c r="I14" s="256"/>
      <c r="J14" s="232">
        <v>1688</v>
      </c>
      <c r="K14" s="232">
        <v>869</v>
      </c>
      <c r="L14" s="232">
        <v>2557</v>
      </c>
    </row>
    <row r="15" spans="2:12" ht="16.5" customHeight="1">
      <c r="B15" s="291"/>
      <c r="C15" s="278" t="s">
        <v>14</v>
      </c>
      <c r="D15" s="256">
        <v>8</v>
      </c>
      <c r="E15" s="256">
        <v>2</v>
      </c>
      <c r="F15" s="256"/>
      <c r="G15" s="256"/>
      <c r="H15" s="256"/>
      <c r="I15" s="256"/>
      <c r="J15" s="232">
        <v>8</v>
      </c>
      <c r="K15" s="232">
        <v>2</v>
      </c>
      <c r="L15" s="232">
        <v>10</v>
      </c>
    </row>
    <row r="16" spans="2:12" ht="16.5" customHeight="1">
      <c r="B16" s="292"/>
      <c r="C16" s="229" t="s">
        <v>1</v>
      </c>
      <c r="D16" s="232">
        <v>5703</v>
      </c>
      <c r="E16" s="232">
        <v>2900</v>
      </c>
      <c r="F16" s="232"/>
      <c r="G16" s="232"/>
      <c r="H16" s="232"/>
      <c r="I16" s="232"/>
      <c r="J16" s="232">
        <v>5703</v>
      </c>
      <c r="K16" s="232">
        <v>2900</v>
      </c>
      <c r="L16" s="232">
        <v>8603</v>
      </c>
    </row>
    <row r="17" spans="2:12" ht="16.5" customHeight="1">
      <c r="B17" s="286" t="s">
        <v>184</v>
      </c>
      <c r="C17" s="236" t="s">
        <v>185</v>
      </c>
      <c r="D17" s="273"/>
      <c r="E17" s="273"/>
      <c r="F17" s="273"/>
      <c r="G17" s="273"/>
      <c r="H17" s="273"/>
      <c r="I17" s="273"/>
      <c r="J17" s="274">
        <v>0</v>
      </c>
      <c r="K17" s="274">
        <v>0</v>
      </c>
      <c r="L17" s="273">
        <v>0</v>
      </c>
    </row>
    <row r="18" spans="2:12" ht="16.5" customHeight="1">
      <c r="B18" s="287"/>
      <c r="C18" s="180" t="s">
        <v>0</v>
      </c>
      <c r="D18" s="256">
        <v>7510</v>
      </c>
      <c r="E18" s="256">
        <v>2752</v>
      </c>
      <c r="F18" s="256">
        <v>23</v>
      </c>
      <c r="G18" s="256">
        <v>4</v>
      </c>
      <c r="H18" s="256">
        <v>549</v>
      </c>
      <c r="I18" s="256">
        <v>226</v>
      </c>
      <c r="J18" s="232">
        <v>8082</v>
      </c>
      <c r="K18" s="232">
        <v>2982</v>
      </c>
      <c r="L18" s="232">
        <v>11064</v>
      </c>
    </row>
    <row r="19" spans="2:12" ht="16.5" customHeight="1">
      <c r="B19" s="287"/>
      <c r="C19" s="180" t="s">
        <v>13</v>
      </c>
      <c r="D19" s="256">
        <v>1498</v>
      </c>
      <c r="E19" s="256">
        <v>545</v>
      </c>
      <c r="F19" s="256">
        <v>2</v>
      </c>
      <c r="G19" s="256">
        <v>3</v>
      </c>
      <c r="H19" s="256">
        <v>124</v>
      </c>
      <c r="I19" s="256">
        <v>68</v>
      </c>
      <c r="J19" s="232">
        <v>1624</v>
      </c>
      <c r="K19" s="232">
        <v>616</v>
      </c>
      <c r="L19" s="232">
        <v>2240</v>
      </c>
    </row>
    <row r="20" spans="2:12" ht="16.5" customHeight="1">
      <c r="B20" s="287"/>
      <c r="C20" s="278" t="s">
        <v>14</v>
      </c>
      <c r="D20" s="256">
        <v>35</v>
      </c>
      <c r="E20" s="256">
        <v>14</v>
      </c>
      <c r="F20" s="256">
        <v>0</v>
      </c>
      <c r="G20" s="256">
        <v>0</v>
      </c>
      <c r="H20" s="256">
        <v>2</v>
      </c>
      <c r="I20" s="256">
        <v>0</v>
      </c>
      <c r="J20" s="232">
        <v>37</v>
      </c>
      <c r="K20" s="232">
        <v>14</v>
      </c>
      <c r="L20" s="232">
        <v>51</v>
      </c>
    </row>
    <row r="21" spans="2:12" ht="16.5" customHeight="1">
      <c r="B21" s="287"/>
      <c r="C21" s="229" t="s">
        <v>1</v>
      </c>
      <c r="D21" s="232">
        <v>9043</v>
      </c>
      <c r="E21" s="232">
        <v>3311</v>
      </c>
      <c r="F21" s="232">
        <v>25</v>
      </c>
      <c r="G21" s="232">
        <v>7</v>
      </c>
      <c r="H21" s="232">
        <v>675</v>
      </c>
      <c r="I21" s="232">
        <v>294</v>
      </c>
      <c r="J21" s="232">
        <v>9743</v>
      </c>
      <c r="K21" s="232">
        <v>3612</v>
      </c>
      <c r="L21" s="232">
        <v>13355</v>
      </c>
    </row>
    <row r="22" spans="2:12" ht="16.5" customHeight="1">
      <c r="B22" s="287"/>
      <c r="C22" s="236" t="s">
        <v>186</v>
      </c>
      <c r="D22" s="273"/>
      <c r="E22" s="273"/>
      <c r="F22" s="273"/>
      <c r="G22" s="273"/>
      <c r="H22" s="273"/>
      <c r="I22" s="273"/>
      <c r="J22" s="274">
        <v>0</v>
      </c>
      <c r="K22" s="274">
        <v>0</v>
      </c>
      <c r="L22" s="273">
        <v>0</v>
      </c>
    </row>
    <row r="23" spans="2:12" ht="16.5" customHeight="1">
      <c r="B23" s="287"/>
      <c r="C23" s="180" t="s">
        <v>0</v>
      </c>
      <c r="D23" s="256">
        <v>14895</v>
      </c>
      <c r="E23" s="256">
        <v>5603</v>
      </c>
      <c r="F23" s="256">
        <v>2833</v>
      </c>
      <c r="G23" s="256">
        <v>1741</v>
      </c>
      <c r="H23" s="256">
        <v>8602</v>
      </c>
      <c r="I23" s="256">
        <v>5283</v>
      </c>
      <c r="J23" s="232">
        <v>26330</v>
      </c>
      <c r="K23" s="232">
        <v>12627</v>
      </c>
      <c r="L23" s="232">
        <v>38957</v>
      </c>
    </row>
    <row r="24" spans="2:12" ht="16.5" customHeight="1">
      <c r="B24" s="287"/>
      <c r="C24" s="180" t="s">
        <v>13</v>
      </c>
      <c r="D24" s="256">
        <v>3167</v>
      </c>
      <c r="E24" s="256">
        <v>1304</v>
      </c>
      <c r="F24" s="256">
        <v>1168</v>
      </c>
      <c r="G24" s="256">
        <v>689</v>
      </c>
      <c r="H24" s="256">
        <v>1881</v>
      </c>
      <c r="I24" s="256">
        <v>1318</v>
      </c>
      <c r="J24" s="232">
        <v>6216</v>
      </c>
      <c r="K24" s="232">
        <v>3311</v>
      </c>
      <c r="L24" s="232">
        <v>9527</v>
      </c>
    </row>
    <row r="25" spans="2:12" ht="16.5" customHeight="1">
      <c r="B25" s="287"/>
      <c r="C25" s="278" t="s">
        <v>14</v>
      </c>
      <c r="D25" s="256">
        <v>86</v>
      </c>
      <c r="E25" s="256">
        <v>27</v>
      </c>
      <c r="F25" s="256">
        <v>62</v>
      </c>
      <c r="G25" s="256">
        <v>45</v>
      </c>
      <c r="H25" s="256">
        <v>37</v>
      </c>
      <c r="I25" s="256">
        <v>19</v>
      </c>
      <c r="J25" s="232">
        <v>185</v>
      </c>
      <c r="K25" s="232">
        <v>91</v>
      </c>
      <c r="L25" s="232">
        <v>276</v>
      </c>
    </row>
    <row r="26" spans="2:12" ht="16.5" customHeight="1">
      <c r="B26" s="287"/>
      <c r="C26" s="229" t="s">
        <v>1</v>
      </c>
      <c r="D26" s="232">
        <v>18148</v>
      </c>
      <c r="E26" s="232">
        <v>6934</v>
      </c>
      <c r="F26" s="232">
        <v>4063</v>
      </c>
      <c r="G26" s="232">
        <v>2475</v>
      </c>
      <c r="H26" s="232">
        <v>10520</v>
      </c>
      <c r="I26" s="232">
        <v>6620</v>
      </c>
      <c r="J26" s="232">
        <v>32731</v>
      </c>
      <c r="K26" s="232">
        <v>16029</v>
      </c>
      <c r="L26" s="232">
        <v>48760</v>
      </c>
    </row>
    <row r="27" spans="2:12" ht="16.5" customHeight="1">
      <c r="B27" s="287"/>
      <c r="C27" s="236" t="s">
        <v>37</v>
      </c>
      <c r="D27" s="273"/>
      <c r="E27" s="273"/>
      <c r="F27" s="273"/>
      <c r="G27" s="273"/>
      <c r="H27" s="273"/>
      <c r="I27" s="273"/>
      <c r="J27" s="274">
        <v>0</v>
      </c>
      <c r="K27" s="274">
        <v>0</v>
      </c>
      <c r="L27" s="273">
        <v>0</v>
      </c>
    </row>
    <row r="28" spans="2:12" ht="16.5" customHeight="1">
      <c r="B28" s="287"/>
      <c r="C28" s="180" t="s">
        <v>0</v>
      </c>
      <c r="D28" s="256">
        <v>9001</v>
      </c>
      <c r="E28" s="256">
        <v>3778</v>
      </c>
      <c r="F28" s="256">
        <v>3666</v>
      </c>
      <c r="G28" s="256">
        <v>2374</v>
      </c>
      <c r="H28" s="256">
        <v>7273</v>
      </c>
      <c r="I28" s="256">
        <v>5118</v>
      </c>
      <c r="J28" s="232">
        <v>19940</v>
      </c>
      <c r="K28" s="232">
        <v>11270</v>
      </c>
      <c r="L28" s="232">
        <v>31210</v>
      </c>
    </row>
    <row r="29" spans="2:12" ht="16.5" customHeight="1">
      <c r="B29" s="287"/>
      <c r="C29" s="180" t="s">
        <v>13</v>
      </c>
      <c r="D29" s="256">
        <v>2397</v>
      </c>
      <c r="E29" s="256">
        <v>992</v>
      </c>
      <c r="F29" s="256">
        <v>1200</v>
      </c>
      <c r="G29" s="256">
        <v>792</v>
      </c>
      <c r="H29" s="256">
        <v>1719</v>
      </c>
      <c r="I29" s="256">
        <v>1281</v>
      </c>
      <c r="J29" s="232">
        <v>5316</v>
      </c>
      <c r="K29" s="232">
        <v>3065</v>
      </c>
      <c r="L29" s="232">
        <v>8381</v>
      </c>
    </row>
    <row r="30" spans="2:12" ht="16.5" customHeight="1">
      <c r="B30" s="287"/>
      <c r="C30" s="278" t="s">
        <v>14</v>
      </c>
      <c r="D30" s="256">
        <v>87</v>
      </c>
      <c r="E30" s="256">
        <v>31</v>
      </c>
      <c r="F30" s="256">
        <v>111</v>
      </c>
      <c r="G30" s="256">
        <v>81</v>
      </c>
      <c r="H30" s="256">
        <v>61</v>
      </c>
      <c r="I30" s="256">
        <v>29</v>
      </c>
      <c r="J30" s="232">
        <v>259</v>
      </c>
      <c r="K30" s="232">
        <v>141</v>
      </c>
      <c r="L30" s="232">
        <v>400</v>
      </c>
    </row>
    <row r="31" spans="2:12" ht="16.5" customHeight="1">
      <c r="B31" s="287"/>
      <c r="C31" s="229" t="s">
        <v>1</v>
      </c>
      <c r="D31" s="232">
        <v>11485</v>
      </c>
      <c r="E31" s="232">
        <v>4801</v>
      </c>
      <c r="F31" s="232">
        <v>4977</v>
      </c>
      <c r="G31" s="232">
        <v>3247</v>
      </c>
      <c r="H31" s="232">
        <v>9053</v>
      </c>
      <c r="I31" s="232">
        <v>6428</v>
      </c>
      <c r="J31" s="232">
        <v>25515</v>
      </c>
      <c r="K31" s="232">
        <v>14476</v>
      </c>
      <c r="L31" s="232">
        <v>39991</v>
      </c>
    </row>
    <row r="32" spans="2:12" ht="16.5" customHeight="1">
      <c r="B32" s="287"/>
      <c r="C32" s="236" t="s">
        <v>38</v>
      </c>
      <c r="D32" s="273"/>
      <c r="E32" s="273"/>
      <c r="F32" s="273"/>
      <c r="G32" s="273"/>
      <c r="H32" s="273"/>
      <c r="I32" s="273"/>
      <c r="J32" s="274">
        <v>0</v>
      </c>
      <c r="K32" s="274">
        <v>0</v>
      </c>
      <c r="L32" s="273">
        <v>0</v>
      </c>
    </row>
    <row r="33" spans="2:12" ht="16.5" customHeight="1">
      <c r="B33" s="287"/>
      <c r="C33" s="180" t="s">
        <v>0</v>
      </c>
      <c r="D33" s="256">
        <v>983</v>
      </c>
      <c r="E33" s="256">
        <v>451</v>
      </c>
      <c r="F33" s="256">
        <v>1411</v>
      </c>
      <c r="G33" s="256">
        <v>1046</v>
      </c>
      <c r="H33" s="256">
        <v>716</v>
      </c>
      <c r="I33" s="256">
        <v>650</v>
      </c>
      <c r="J33" s="232">
        <v>3110</v>
      </c>
      <c r="K33" s="232">
        <v>2147</v>
      </c>
      <c r="L33" s="232">
        <v>5257</v>
      </c>
    </row>
    <row r="34" spans="2:12" ht="16.5" customHeight="1">
      <c r="B34" s="287"/>
      <c r="C34" s="180" t="s">
        <v>13</v>
      </c>
      <c r="D34" s="256">
        <v>85</v>
      </c>
      <c r="E34" s="256">
        <v>40</v>
      </c>
      <c r="F34" s="256">
        <v>125</v>
      </c>
      <c r="G34" s="256">
        <v>90</v>
      </c>
      <c r="H34" s="256">
        <v>54</v>
      </c>
      <c r="I34" s="256">
        <v>47</v>
      </c>
      <c r="J34" s="232">
        <v>264</v>
      </c>
      <c r="K34" s="232">
        <v>177</v>
      </c>
      <c r="L34" s="232">
        <v>441</v>
      </c>
    </row>
    <row r="35" spans="2:12" ht="16.5" customHeight="1">
      <c r="B35" s="287"/>
      <c r="C35" s="278" t="s">
        <v>14</v>
      </c>
      <c r="D35" s="256">
        <v>153</v>
      </c>
      <c r="E35" s="256">
        <v>44</v>
      </c>
      <c r="F35" s="256">
        <v>234</v>
      </c>
      <c r="G35" s="256">
        <v>170</v>
      </c>
      <c r="H35" s="256">
        <v>156</v>
      </c>
      <c r="I35" s="256">
        <v>86</v>
      </c>
      <c r="J35" s="232">
        <v>543</v>
      </c>
      <c r="K35" s="232">
        <v>300</v>
      </c>
      <c r="L35" s="232">
        <v>843</v>
      </c>
    </row>
    <row r="36" spans="2:12" ht="16.5" customHeight="1">
      <c r="B36" s="287"/>
      <c r="C36" s="229" t="s">
        <v>1</v>
      </c>
      <c r="D36" s="232">
        <v>1221</v>
      </c>
      <c r="E36" s="232">
        <v>535</v>
      </c>
      <c r="F36" s="232">
        <v>1770</v>
      </c>
      <c r="G36" s="232">
        <v>1306</v>
      </c>
      <c r="H36" s="232">
        <v>926</v>
      </c>
      <c r="I36" s="232">
        <v>783</v>
      </c>
      <c r="J36" s="232">
        <v>3917</v>
      </c>
      <c r="K36" s="232">
        <v>2624</v>
      </c>
      <c r="L36" s="232">
        <v>6541</v>
      </c>
    </row>
    <row r="37" spans="2:12" ht="16.5" customHeight="1">
      <c r="B37" s="287"/>
      <c r="C37" s="236" t="s">
        <v>187</v>
      </c>
      <c r="D37" s="273"/>
      <c r="E37" s="273"/>
      <c r="F37" s="273"/>
      <c r="G37" s="273"/>
      <c r="H37" s="273"/>
      <c r="I37" s="273"/>
      <c r="J37" s="274">
        <v>0</v>
      </c>
      <c r="K37" s="274">
        <v>0</v>
      </c>
      <c r="L37" s="273">
        <v>0</v>
      </c>
    </row>
    <row r="38" spans="2:12" ht="16.5" customHeight="1">
      <c r="B38" s="287"/>
      <c r="C38" s="180" t="s">
        <v>0</v>
      </c>
      <c r="D38" s="256">
        <v>2078</v>
      </c>
      <c r="E38" s="256">
        <v>780</v>
      </c>
      <c r="F38" s="256">
        <v>79</v>
      </c>
      <c r="G38" s="256">
        <v>16</v>
      </c>
      <c r="H38" s="256">
        <v>1527</v>
      </c>
      <c r="I38" s="256">
        <v>1053</v>
      </c>
      <c r="J38" s="232">
        <v>3684</v>
      </c>
      <c r="K38" s="232">
        <v>1849</v>
      </c>
      <c r="L38" s="232">
        <v>5533</v>
      </c>
    </row>
    <row r="39" spans="2:12" ht="16.5" customHeight="1">
      <c r="B39" s="287"/>
      <c r="C39" s="180" t="s">
        <v>13</v>
      </c>
      <c r="D39" s="256">
        <v>665</v>
      </c>
      <c r="E39" s="256">
        <v>346</v>
      </c>
      <c r="F39" s="256">
        <v>22</v>
      </c>
      <c r="G39" s="256">
        <v>4</v>
      </c>
      <c r="H39" s="256">
        <v>485</v>
      </c>
      <c r="I39" s="256">
        <v>471</v>
      </c>
      <c r="J39" s="232">
        <v>1172</v>
      </c>
      <c r="K39" s="232">
        <v>821</v>
      </c>
      <c r="L39" s="232">
        <v>1993</v>
      </c>
    </row>
    <row r="40" spans="2:12" ht="16.5" customHeight="1">
      <c r="B40" s="287"/>
      <c r="C40" s="278" t="s">
        <v>14</v>
      </c>
      <c r="D40" s="256">
        <v>231</v>
      </c>
      <c r="E40" s="256">
        <v>119</v>
      </c>
      <c r="F40" s="256">
        <v>15</v>
      </c>
      <c r="G40" s="256">
        <v>4</v>
      </c>
      <c r="H40" s="256">
        <v>208</v>
      </c>
      <c r="I40" s="256">
        <v>166</v>
      </c>
      <c r="J40" s="232">
        <v>454</v>
      </c>
      <c r="K40" s="232">
        <v>289</v>
      </c>
      <c r="L40" s="232">
        <v>743</v>
      </c>
    </row>
    <row r="41" spans="2:12" ht="16.5" customHeight="1">
      <c r="B41" s="287"/>
      <c r="C41" s="229" t="s">
        <v>1</v>
      </c>
      <c r="D41" s="232">
        <v>2974</v>
      </c>
      <c r="E41" s="232">
        <v>1245</v>
      </c>
      <c r="F41" s="232">
        <v>116</v>
      </c>
      <c r="G41" s="232">
        <v>24</v>
      </c>
      <c r="H41" s="232">
        <v>2220</v>
      </c>
      <c r="I41" s="232">
        <v>1690</v>
      </c>
      <c r="J41" s="232">
        <v>5310</v>
      </c>
      <c r="K41" s="232">
        <v>2959</v>
      </c>
      <c r="L41" s="232">
        <v>8269</v>
      </c>
    </row>
    <row r="42" spans="2:12" ht="16.5" customHeight="1">
      <c r="B42" s="287"/>
      <c r="C42" s="236" t="s">
        <v>188</v>
      </c>
      <c r="D42" s="273"/>
      <c r="E42" s="273"/>
      <c r="F42" s="273"/>
      <c r="G42" s="273"/>
      <c r="H42" s="273"/>
      <c r="I42" s="273"/>
      <c r="J42" s="274">
        <v>0</v>
      </c>
      <c r="K42" s="274">
        <v>0</v>
      </c>
      <c r="L42" s="273">
        <v>0</v>
      </c>
    </row>
    <row r="43" spans="2:12" ht="16.5" customHeight="1">
      <c r="B43" s="287"/>
      <c r="C43" s="180" t="s">
        <v>0</v>
      </c>
      <c r="D43" s="256">
        <v>687</v>
      </c>
      <c r="E43" s="256">
        <v>245</v>
      </c>
      <c r="F43" s="256">
        <v>145</v>
      </c>
      <c r="G43" s="256">
        <v>47</v>
      </c>
      <c r="H43" s="256">
        <v>419</v>
      </c>
      <c r="I43" s="256">
        <v>369</v>
      </c>
      <c r="J43" s="232">
        <v>1251</v>
      </c>
      <c r="K43" s="232">
        <v>661</v>
      </c>
      <c r="L43" s="232">
        <v>1912</v>
      </c>
    </row>
    <row r="44" spans="2:12" ht="16.5" customHeight="1">
      <c r="B44" s="287"/>
      <c r="C44" s="180" t="s">
        <v>13</v>
      </c>
      <c r="D44" s="256">
        <v>92</v>
      </c>
      <c r="E44" s="256">
        <v>60</v>
      </c>
      <c r="F44" s="256">
        <v>18</v>
      </c>
      <c r="G44" s="256">
        <v>7</v>
      </c>
      <c r="H44" s="256">
        <v>74</v>
      </c>
      <c r="I44" s="256">
        <v>53</v>
      </c>
      <c r="J44" s="232">
        <v>184</v>
      </c>
      <c r="K44" s="232">
        <v>120</v>
      </c>
      <c r="L44" s="232">
        <v>304</v>
      </c>
    </row>
    <row r="45" spans="2:12" ht="16.5" customHeight="1">
      <c r="B45" s="287"/>
      <c r="C45" s="278" t="s">
        <v>14</v>
      </c>
      <c r="D45" s="256">
        <v>301</v>
      </c>
      <c r="E45" s="256">
        <v>156</v>
      </c>
      <c r="F45" s="256">
        <v>55</v>
      </c>
      <c r="G45" s="256">
        <v>28</v>
      </c>
      <c r="H45" s="256">
        <v>234</v>
      </c>
      <c r="I45" s="256">
        <v>250</v>
      </c>
      <c r="J45" s="232">
        <v>590</v>
      </c>
      <c r="K45" s="232">
        <v>434</v>
      </c>
      <c r="L45" s="232">
        <v>1024</v>
      </c>
    </row>
    <row r="46" spans="2:12" ht="16.5" customHeight="1">
      <c r="B46" s="287"/>
      <c r="C46" s="229" t="s">
        <v>1</v>
      </c>
      <c r="D46" s="232">
        <v>1080</v>
      </c>
      <c r="E46" s="232">
        <v>461</v>
      </c>
      <c r="F46" s="232">
        <v>218</v>
      </c>
      <c r="G46" s="232">
        <v>82</v>
      </c>
      <c r="H46" s="232">
        <v>727</v>
      </c>
      <c r="I46" s="232">
        <v>672</v>
      </c>
      <c r="J46" s="232">
        <v>2025</v>
      </c>
      <c r="K46" s="232">
        <v>1215</v>
      </c>
      <c r="L46" s="232">
        <v>3240</v>
      </c>
    </row>
    <row r="47" spans="2:12" ht="16.5" customHeight="1">
      <c r="B47" s="287"/>
      <c r="C47" s="236" t="s">
        <v>189</v>
      </c>
      <c r="D47" s="273"/>
      <c r="E47" s="273"/>
      <c r="F47" s="273"/>
      <c r="G47" s="273"/>
      <c r="H47" s="273"/>
      <c r="I47" s="273"/>
      <c r="J47" s="274">
        <v>0</v>
      </c>
      <c r="K47" s="274">
        <v>0</v>
      </c>
      <c r="L47" s="273">
        <v>0</v>
      </c>
    </row>
    <row r="48" spans="2:12" ht="16.5" customHeight="1">
      <c r="B48" s="287"/>
      <c r="C48" s="180" t="s">
        <v>0</v>
      </c>
      <c r="D48" s="256">
        <v>1261</v>
      </c>
      <c r="E48" s="256">
        <v>521</v>
      </c>
      <c r="F48" s="256">
        <v>11</v>
      </c>
      <c r="G48" s="256">
        <v>3</v>
      </c>
      <c r="H48" s="256">
        <v>871</v>
      </c>
      <c r="I48" s="256">
        <v>330</v>
      </c>
      <c r="J48" s="232">
        <v>2143</v>
      </c>
      <c r="K48" s="232">
        <v>854</v>
      </c>
      <c r="L48" s="232">
        <v>2997</v>
      </c>
    </row>
    <row r="49" spans="2:12" ht="16.5" customHeight="1">
      <c r="B49" s="287"/>
      <c r="C49" s="180" t="s">
        <v>13</v>
      </c>
      <c r="D49" s="256">
        <v>295</v>
      </c>
      <c r="E49" s="256">
        <v>92</v>
      </c>
      <c r="F49" s="256">
        <v>1</v>
      </c>
      <c r="G49" s="256">
        <v>1</v>
      </c>
      <c r="H49" s="256">
        <v>219</v>
      </c>
      <c r="I49" s="256">
        <v>130</v>
      </c>
      <c r="J49" s="232">
        <v>515</v>
      </c>
      <c r="K49" s="232">
        <v>223</v>
      </c>
      <c r="L49" s="232">
        <v>738</v>
      </c>
    </row>
    <row r="50" spans="2:12" ht="16.5" customHeight="1">
      <c r="B50" s="287"/>
      <c r="C50" s="278" t="s">
        <v>14</v>
      </c>
      <c r="D50" s="256">
        <v>3</v>
      </c>
      <c r="E50" s="256">
        <v>0</v>
      </c>
      <c r="F50" s="256">
        <v>0</v>
      </c>
      <c r="G50" s="256">
        <v>0</v>
      </c>
      <c r="H50" s="256">
        <v>1</v>
      </c>
      <c r="I50" s="256">
        <v>0</v>
      </c>
      <c r="J50" s="232">
        <v>4</v>
      </c>
      <c r="K50" s="232">
        <v>0</v>
      </c>
      <c r="L50" s="232">
        <v>4</v>
      </c>
    </row>
    <row r="51" spans="2:12" ht="16.5" customHeight="1">
      <c r="B51" s="287"/>
      <c r="C51" s="229" t="s">
        <v>1</v>
      </c>
      <c r="D51" s="232">
        <v>1559</v>
      </c>
      <c r="E51" s="232">
        <v>613</v>
      </c>
      <c r="F51" s="232">
        <v>12</v>
      </c>
      <c r="G51" s="232">
        <v>4</v>
      </c>
      <c r="H51" s="232">
        <v>1091</v>
      </c>
      <c r="I51" s="232">
        <v>460</v>
      </c>
      <c r="J51" s="232">
        <v>2662</v>
      </c>
      <c r="K51" s="232">
        <v>1077</v>
      </c>
      <c r="L51" s="232">
        <v>3739</v>
      </c>
    </row>
    <row r="52" spans="2:12" ht="16.5" customHeight="1">
      <c r="B52" s="287"/>
      <c r="C52" s="236" t="s">
        <v>190</v>
      </c>
      <c r="D52" s="273"/>
      <c r="E52" s="273"/>
      <c r="F52" s="273"/>
      <c r="G52" s="273"/>
      <c r="H52" s="273"/>
      <c r="I52" s="273"/>
      <c r="J52" s="274">
        <v>0</v>
      </c>
      <c r="K52" s="274">
        <v>0</v>
      </c>
      <c r="L52" s="273">
        <v>0</v>
      </c>
    </row>
    <row r="53" spans="2:12" ht="16.5" customHeight="1">
      <c r="B53" s="287"/>
      <c r="C53" s="180" t="s">
        <v>0</v>
      </c>
      <c r="D53" s="256">
        <v>678</v>
      </c>
      <c r="E53" s="256">
        <v>400</v>
      </c>
      <c r="F53" s="256">
        <v>13</v>
      </c>
      <c r="G53" s="256">
        <v>2</v>
      </c>
      <c r="H53" s="256">
        <v>598</v>
      </c>
      <c r="I53" s="256">
        <v>450</v>
      </c>
      <c r="J53" s="232">
        <v>1289</v>
      </c>
      <c r="K53" s="232">
        <v>852</v>
      </c>
      <c r="L53" s="232">
        <v>2141</v>
      </c>
    </row>
    <row r="54" spans="2:12" ht="16.5" customHeight="1">
      <c r="B54" s="287"/>
      <c r="C54" s="180" t="s">
        <v>13</v>
      </c>
      <c r="D54" s="256">
        <v>0</v>
      </c>
      <c r="E54" s="256">
        <v>0</v>
      </c>
      <c r="F54" s="256">
        <v>0</v>
      </c>
      <c r="G54" s="256">
        <v>0</v>
      </c>
      <c r="H54" s="256">
        <v>0</v>
      </c>
      <c r="I54" s="256">
        <v>0</v>
      </c>
      <c r="J54" s="232">
        <v>0</v>
      </c>
      <c r="K54" s="232">
        <v>0</v>
      </c>
      <c r="L54" s="232">
        <v>0</v>
      </c>
    </row>
    <row r="55" spans="2:12" ht="16.5" customHeight="1">
      <c r="B55" s="287"/>
      <c r="C55" s="278" t="s">
        <v>14</v>
      </c>
      <c r="D55" s="256">
        <v>0</v>
      </c>
      <c r="E55" s="256">
        <v>0</v>
      </c>
      <c r="F55" s="256">
        <v>0</v>
      </c>
      <c r="G55" s="256">
        <v>0</v>
      </c>
      <c r="H55" s="256">
        <v>0</v>
      </c>
      <c r="I55" s="256">
        <v>0</v>
      </c>
      <c r="J55" s="232">
        <v>0</v>
      </c>
      <c r="K55" s="232">
        <v>0</v>
      </c>
      <c r="L55" s="232">
        <v>0</v>
      </c>
    </row>
    <row r="56" spans="2:12" ht="16.5" customHeight="1">
      <c r="B56" s="287"/>
      <c r="C56" s="229" t="s">
        <v>1</v>
      </c>
      <c r="D56" s="232">
        <v>678</v>
      </c>
      <c r="E56" s="232">
        <v>400</v>
      </c>
      <c r="F56" s="232">
        <v>13</v>
      </c>
      <c r="G56" s="232">
        <v>2</v>
      </c>
      <c r="H56" s="232">
        <v>598</v>
      </c>
      <c r="I56" s="232">
        <v>450</v>
      </c>
      <c r="J56" s="232">
        <v>1289</v>
      </c>
      <c r="K56" s="232">
        <v>852</v>
      </c>
      <c r="L56" s="232">
        <v>2141</v>
      </c>
    </row>
    <row r="57" spans="2:12" ht="16.5" customHeight="1">
      <c r="B57" s="287"/>
      <c r="C57" s="236" t="s">
        <v>191</v>
      </c>
      <c r="D57" s="273"/>
      <c r="E57" s="273"/>
      <c r="F57" s="273"/>
      <c r="G57" s="273"/>
      <c r="H57" s="273"/>
      <c r="I57" s="273"/>
      <c r="J57" s="274">
        <v>0</v>
      </c>
      <c r="K57" s="274">
        <v>0</v>
      </c>
      <c r="L57" s="273">
        <v>0</v>
      </c>
    </row>
    <row r="58" spans="2:12" ht="16.5" customHeight="1">
      <c r="B58" s="287"/>
      <c r="C58" s="180" t="s">
        <v>0</v>
      </c>
      <c r="D58" s="256">
        <v>34</v>
      </c>
      <c r="E58" s="256">
        <v>14</v>
      </c>
      <c r="F58" s="256">
        <v>0</v>
      </c>
      <c r="G58" s="256">
        <v>1</v>
      </c>
      <c r="H58" s="256">
        <v>45</v>
      </c>
      <c r="I58" s="256">
        <v>26</v>
      </c>
      <c r="J58" s="232">
        <v>79</v>
      </c>
      <c r="K58" s="232">
        <v>41</v>
      </c>
      <c r="L58" s="232">
        <v>120</v>
      </c>
    </row>
    <row r="59" spans="2:12" ht="16.5" customHeight="1">
      <c r="B59" s="287"/>
      <c r="C59" s="180" t="s">
        <v>13</v>
      </c>
      <c r="D59" s="256">
        <v>0</v>
      </c>
      <c r="E59" s="256">
        <v>0</v>
      </c>
      <c r="F59" s="256">
        <v>0</v>
      </c>
      <c r="G59" s="256">
        <v>0</v>
      </c>
      <c r="H59" s="256">
        <v>0</v>
      </c>
      <c r="I59" s="256">
        <v>0</v>
      </c>
      <c r="J59" s="232">
        <v>0</v>
      </c>
      <c r="K59" s="232">
        <v>0</v>
      </c>
      <c r="L59" s="232">
        <v>0</v>
      </c>
    </row>
    <row r="60" spans="2:12" ht="16.5" customHeight="1">
      <c r="B60" s="287"/>
      <c r="C60" s="278" t="s">
        <v>14</v>
      </c>
      <c r="D60" s="244"/>
      <c r="E60" s="244"/>
      <c r="F60" s="256">
        <v>0</v>
      </c>
      <c r="G60" s="256">
        <v>0</v>
      </c>
      <c r="H60" s="256">
        <v>0</v>
      </c>
      <c r="I60" s="256">
        <v>0</v>
      </c>
      <c r="J60" s="232">
        <v>0</v>
      </c>
      <c r="K60" s="232">
        <v>0</v>
      </c>
      <c r="L60" s="232">
        <v>0</v>
      </c>
    </row>
    <row r="61" spans="2:12" ht="16.5" customHeight="1">
      <c r="B61" s="287"/>
      <c r="C61" s="229" t="s">
        <v>1</v>
      </c>
      <c r="D61" s="232">
        <v>34</v>
      </c>
      <c r="E61" s="232">
        <v>14</v>
      </c>
      <c r="F61" s="232">
        <v>0</v>
      </c>
      <c r="G61" s="232">
        <v>1</v>
      </c>
      <c r="H61" s="232">
        <v>45</v>
      </c>
      <c r="I61" s="232">
        <v>26</v>
      </c>
      <c r="J61" s="232">
        <v>79</v>
      </c>
      <c r="K61" s="232">
        <v>41</v>
      </c>
      <c r="L61" s="232">
        <v>120</v>
      </c>
    </row>
    <row r="62" spans="2:12" ht="16.5" customHeight="1">
      <c r="B62" s="287"/>
      <c r="C62" s="236" t="s">
        <v>192</v>
      </c>
      <c r="D62" s="273"/>
      <c r="E62" s="273"/>
      <c r="F62" s="273"/>
      <c r="G62" s="273"/>
      <c r="H62" s="273"/>
      <c r="I62" s="273"/>
      <c r="J62" s="274"/>
      <c r="K62" s="274"/>
      <c r="L62" s="273"/>
    </row>
    <row r="63" spans="2:12" ht="16.5" customHeight="1">
      <c r="B63" s="287"/>
      <c r="C63" s="180" t="s">
        <v>0</v>
      </c>
      <c r="D63" s="256">
        <v>8</v>
      </c>
      <c r="E63" s="256">
        <v>0</v>
      </c>
      <c r="F63" s="256">
        <v>2</v>
      </c>
      <c r="G63" s="256">
        <v>1</v>
      </c>
      <c r="H63" s="256">
        <v>6</v>
      </c>
      <c r="I63" s="256">
        <v>0</v>
      </c>
      <c r="J63" s="232">
        <v>16</v>
      </c>
      <c r="K63" s="232">
        <v>1</v>
      </c>
      <c r="L63" s="232">
        <v>17</v>
      </c>
    </row>
    <row r="64" spans="2:12" ht="16.5" customHeight="1">
      <c r="B64" s="287"/>
      <c r="C64" s="180" t="s">
        <v>13</v>
      </c>
      <c r="D64" s="256">
        <v>0</v>
      </c>
      <c r="E64" s="256">
        <v>0</v>
      </c>
      <c r="F64" s="256">
        <v>0</v>
      </c>
      <c r="G64" s="256">
        <v>0</v>
      </c>
      <c r="H64" s="256">
        <v>0</v>
      </c>
      <c r="I64" s="256">
        <v>0</v>
      </c>
      <c r="J64" s="232">
        <v>0</v>
      </c>
      <c r="K64" s="232">
        <v>0</v>
      </c>
      <c r="L64" s="256">
        <v>0</v>
      </c>
    </row>
    <row r="65" spans="2:12" ht="16.5" customHeight="1">
      <c r="B65" s="287"/>
      <c r="C65" s="278" t="s">
        <v>14</v>
      </c>
      <c r="D65" s="256">
        <v>0</v>
      </c>
      <c r="E65" s="256">
        <v>0</v>
      </c>
      <c r="F65" s="256">
        <v>0</v>
      </c>
      <c r="G65" s="256">
        <v>0</v>
      </c>
      <c r="H65" s="256">
        <v>0</v>
      </c>
      <c r="I65" s="256">
        <v>0</v>
      </c>
      <c r="J65" s="232">
        <v>0</v>
      </c>
      <c r="K65" s="232">
        <v>0</v>
      </c>
      <c r="L65" s="256">
        <v>0</v>
      </c>
    </row>
    <row r="66" spans="2:12" ht="16.5" customHeight="1">
      <c r="B66" s="288"/>
      <c r="C66" s="229" t="s">
        <v>1</v>
      </c>
      <c r="D66" s="232">
        <v>8</v>
      </c>
      <c r="E66" s="232">
        <v>0</v>
      </c>
      <c r="F66" s="232">
        <v>2</v>
      </c>
      <c r="G66" s="232">
        <v>1</v>
      </c>
      <c r="H66" s="232">
        <v>6</v>
      </c>
      <c r="I66" s="232">
        <v>0</v>
      </c>
      <c r="J66" s="232">
        <v>16</v>
      </c>
      <c r="K66" s="232">
        <v>1</v>
      </c>
      <c r="L66" s="232">
        <v>17</v>
      </c>
    </row>
    <row r="67" spans="2:12" s="166" customFormat="1" ht="16.5" customHeight="1" thickBot="1">
      <c r="B67" s="272"/>
      <c r="C67" s="270" t="s">
        <v>1</v>
      </c>
      <c r="D67" s="275">
        <v>51933</v>
      </c>
      <c r="E67" s="275">
        <v>21214</v>
      </c>
      <c r="F67" s="275">
        <v>11196</v>
      </c>
      <c r="G67" s="275">
        <v>7149</v>
      </c>
      <c r="H67" s="275">
        <v>25861</v>
      </c>
      <c r="I67" s="275">
        <v>17423</v>
      </c>
      <c r="J67" s="275">
        <v>88990</v>
      </c>
      <c r="K67" s="275">
        <v>45786</v>
      </c>
      <c r="L67" s="275">
        <v>134776</v>
      </c>
    </row>
    <row r="68" spans="2:12" ht="15" customHeight="1">
      <c r="B68" s="209"/>
      <c r="C68" s="228"/>
      <c r="D68" s="178"/>
      <c r="E68" s="178"/>
      <c r="F68" s="178"/>
      <c r="G68" s="178"/>
      <c r="H68" s="178"/>
      <c r="I68" s="178"/>
      <c r="J68" s="178"/>
      <c r="K68" s="178"/>
      <c r="L68" s="178"/>
    </row>
    <row r="69" spans="2:12" ht="15" customHeight="1">
      <c r="B69" s="209"/>
      <c r="C69" s="271"/>
      <c r="D69" s="187"/>
      <c r="E69" s="187"/>
      <c r="F69" s="187"/>
      <c r="G69" s="187"/>
      <c r="H69" s="187"/>
      <c r="I69" s="187"/>
      <c r="J69" s="187"/>
      <c r="K69" s="187"/>
      <c r="L69" s="241"/>
    </row>
    <row r="70" spans="2:12" ht="15" customHeight="1">
      <c r="B70" s="168" t="s">
        <v>193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</row>
    <row r="71" spans="2:12" ht="19.5">
      <c r="B71" s="158" t="s">
        <v>194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</row>
    <row r="72" spans="2:12" ht="19.5">
      <c r="B72" s="169" t="s">
        <v>150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</row>
    <row r="73" spans="2:12" ht="19.5">
      <c r="B73" s="209"/>
      <c r="C73" s="158"/>
      <c r="D73" s="158"/>
      <c r="E73" s="158"/>
      <c r="F73" s="158"/>
      <c r="G73" s="158"/>
      <c r="H73" s="158"/>
      <c r="I73" s="158"/>
      <c r="J73" s="158"/>
      <c r="K73" s="158"/>
      <c r="L73" s="158"/>
    </row>
  </sheetData>
  <sheetProtection/>
  <mergeCells count="7">
    <mergeCell ref="B17:B66"/>
    <mergeCell ref="B9:K9"/>
    <mergeCell ref="D10:E10"/>
    <mergeCell ref="F10:G10"/>
    <mergeCell ref="H10:I10"/>
    <mergeCell ref="J10:L10"/>
    <mergeCell ref="B12:B16"/>
  </mergeCells>
  <hyperlinks>
    <hyperlink ref="K5" location="Índice!Área_de_impresión" display="índice"/>
  </hyperlinks>
  <printOptions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zoomScale="86" zoomScaleNormal="86" zoomScalePageLayoutView="0" workbookViewId="0" topLeftCell="A1">
      <selection activeCell="B7" sqref="B7"/>
    </sheetView>
  </sheetViews>
  <sheetFormatPr defaultColWidth="11.421875" defaultRowHeight="12.75"/>
  <cols>
    <col min="1" max="1" width="4.00390625" style="1" customWidth="1"/>
    <col min="2" max="2" width="24.7109375" style="1" customWidth="1"/>
    <col min="3" max="14" width="13.421875" style="1" customWidth="1"/>
    <col min="15" max="27" width="5.7109375" style="1" customWidth="1"/>
    <col min="28" max="16384" width="11.421875" style="1" customWidth="1"/>
  </cols>
  <sheetData>
    <row r="1" spans="1:15" s="3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6"/>
    </row>
    <row r="2" spans="1:15" s="3" customFormat="1" ht="36" customHeight="1">
      <c r="A2" s="25"/>
      <c r="B2" s="27" t="s">
        <v>118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6"/>
    </row>
    <row r="3" spans="1:15" s="3" customFormat="1" ht="21.75" customHeight="1">
      <c r="A3" s="25"/>
      <c r="B3" s="28" t="s">
        <v>119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6"/>
    </row>
    <row r="4" spans="1:13" s="26" customFormat="1" ht="16.5" customHeight="1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s="19" customFormat="1" ht="16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9" customFormat="1" ht="16.5" customHeight="1">
      <c r="A6" s="22"/>
      <c r="B6" s="118" t="str">
        <f>Índice!C8</f>
        <v>Alumnado escolarizado en el Sistema Educativo Andaluz. Resumen de datos de avance</v>
      </c>
      <c r="C6" s="22"/>
      <c r="D6" s="22"/>
      <c r="E6" s="22"/>
      <c r="F6" s="22"/>
      <c r="G6" s="22"/>
      <c r="H6" s="22"/>
      <c r="I6" s="22"/>
      <c r="J6" s="22"/>
      <c r="L6" s="119"/>
      <c r="M6" s="262" t="s">
        <v>22</v>
      </c>
      <c r="N6" s="22"/>
      <c r="O6" s="22"/>
    </row>
    <row r="7" spans="1:15" s="19" customFormat="1" ht="16.5">
      <c r="A7" s="22"/>
      <c r="B7" s="38" t="str">
        <f>Índice!C9</f>
        <v>Curso 2021/2022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19" customFormat="1" ht="4.5" customHeight="1">
      <c r="A8" s="2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s="21" customFormat="1" ht="39.75" customHeight="1" thickBot="1">
      <c r="A9" s="24"/>
      <c r="B9" s="281" t="s">
        <v>232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4"/>
    </row>
    <row r="10" spans="1:15" s="60" customFormat="1" ht="43.5" customHeight="1" thickBot="1">
      <c r="A10" s="84"/>
      <c r="B10" s="121"/>
      <c r="C10" s="120" t="s">
        <v>34</v>
      </c>
      <c r="D10" s="120" t="s">
        <v>35</v>
      </c>
      <c r="E10" s="120" t="s">
        <v>36</v>
      </c>
      <c r="F10" s="120" t="s">
        <v>116</v>
      </c>
      <c r="G10" s="120" t="s">
        <v>37</v>
      </c>
      <c r="H10" s="120" t="s">
        <v>38</v>
      </c>
      <c r="I10" s="120" t="s">
        <v>39</v>
      </c>
      <c r="J10" s="120" t="s">
        <v>40</v>
      </c>
      <c r="K10" s="120" t="s">
        <v>41</v>
      </c>
      <c r="L10" s="116" t="s">
        <v>167</v>
      </c>
      <c r="M10" s="116" t="s">
        <v>168</v>
      </c>
      <c r="N10" s="120" t="s">
        <v>15</v>
      </c>
      <c r="O10" s="84"/>
    </row>
    <row r="11" spans="1:15" s="31" customFormat="1" ht="16.5">
      <c r="A11" s="40"/>
      <c r="B11" s="41" t="s">
        <v>12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0"/>
    </row>
    <row r="12" spans="1:15" s="31" customFormat="1" ht="16.5">
      <c r="A12" s="40"/>
      <c r="B12" s="44" t="s">
        <v>0</v>
      </c>
      <c r="C12" s="45">
        <v>2203</v>
      </c>
      <c r="D12" s="45">
        <v>10218</v>
      </c>
      <c r="E12" s="45">
        <v>22555</v>
      </c>
      <c r="F12" s="45">
        <v>680</v>
      </c>
      <c r="G12" s="45">
        <v>15891</v>
      </c>
      <c r="H12" s="45">
        <v>4314</v>
      </c>
      <c r="I12" s="45">
        <v>755</v>
      </c>
      <c r="J12" s="45">
        <v>2502</v>
      </c>
      <c r="K12" s="45">
        <v>3357</v>
      </c>
      <c r="L12" s="45">
        <v>1</v>
      </c>
      <c r="M12" s="45">
        <v>60</v>
      </c>
      <c r="N12" s="47">
        <v>62536</v>
      </c>
      <c r="O12" s="40"/>
    </row>
    <row r="13" spans="1:15" s="31" customFormat="1" ht="16.5">
      <c r="A13" s="40"/>
      <c r="B13" s="44" t="s">
        <v>13</v>
      </c>
      <c r="C13" s="45">
        <v>2934</v>
      </c>
      <c r="D13" s="45">
        <v>1090</v>
      </c>
      <c r="E13" s="45">
        <v>2404</v>
      </c>
      <c r="F13" s="45">
        <v>35</v>
      </c>
      <c r="G13" s="45">
        <v>1671</v>
      </c>
      <c r="H13" s="45">
        <v>0</v>
      </c>
      <c r="I13" s="45">
        <v>48</v>
      </c>
      <c r="J13" s="45">
        <v>219</v>
      </c>
      <c r="K13" s="45">
        <v>0</v>
      </c>
      <c r="L13" s="45"/>
      <c r="M13" s="45"/>
      <c r="N13" s="47">
        <v>8401</v>
      </c>
      <c r="O13" s="40"/>
    </row>
    <row r="14" spans="1:15" s="31" customFormat="1" ht="16.5">
      <c r="A14" s="40"/>
      <c r="B14" s="44" t="s">
        <v>14</v>
      </c>
      <c r="C14" s="45">
        <v>336</v>
      </c>
      <c r="D14" s="45">
        <v>390</v>
      </c>
      <c r="E14" s="45">
        <v>1043</v>
      </c>
      <c r="F14" s="45">
        <v>0</v>
      </c>
      <c r="G14" s="45">
        <v>660</v>
      </c>
      <c r="H14" s="45">
        <v>564</v>
      </c>
      <c r="I14" s="45">
        <v>26</v>
      </c>
      <c r="J14" s="45">
        <v>289</v>
      </c>
      <c r="K14" s="45">
        <v>701</v>
      </c>
      <c r="L14" s="45"/>
      <c r="M14" s="45"/>
      <c r="N14" s="47">
        <v>4009</v>
      </c>
      <c r="O14" s="40"/>
    </row>
    <row r="15" spans="1:15" s="31" customFormat="1" ht="16.5">
      <c r="A15" s="40"/>
      <c r="B15" s="123" t="s">
        <v>1</v>
      </c>
      <c r="C15" s="109">
        <v>5473</v>
      </c>
      <c r="D15" s="109">
        <v>11698</v>
      </c>
      <c r="E15" s="109">
        <v>26002</v>
      </c>
      <c r="F15" s="109">
        <v>715</v>
      </c>
      <c r="G15" s="109">
        <v>18222</v>
      </c>
      <c r="H15" s="109">
        <v>4878</v>
      </c>
      <c r="I15" s="109">
        <v>829</v>
      </c>
      <c r="J15" s="109">
        <v>3010</v>
      </c>
      <c r="K15" s="109">
        <v>4058</v>
      </c>
      <c r="L15" s="109">
        <v>1</v>
      </c>
      <c r="M15" s="109">
        <v>60</v>
      </c>
      <c r="N15" s="109">
        <v>74946</v>
      </c>
      <c r="O15" s="40"/>
    </row>
    <row r="16" spans="1:15" s="31" customFormat="1" ht="16.5">
      <c r="A16" s="40"/>
      <c r="B16" s="42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7">
        <v>0</v>
      </c>
      <c r="O16" s="40"/>
    </row>
    <row r="17" spans="1:15" s="31" customFormat="1" ht="16.5">
      <c r="A17" s="40"/>
      <c r="B17" s="44" t="s">
        <v>0</v>
      </c>
      <c r="C17" s="45">
        <v>2294</v>
      </c>
      <c r="D17" s="45">
        <v>12814</v>
      </c>
      <c r="E17" s="45">
        <v>30378</v>
      </c>
      <c r="F17" s="45">
        <v>530</v>
      </c>
      <c r="G17" s="45">
        <v>24484</v>
      </c>
      <c r="H17" s="45">
        <v>8478</v>
      </c>
      <c r="I17" s="45">
        <v>1178</v>
      </c>
      <c r="J17" s="45">
        <v>4926</v>
      </c>
      <c r="K17" s="45">
        <v>4199</v>
      </c>
      <c r="L17" s="45"/>
      <c r="M17" s="45">
        <v>105</v>
      </c>
      <c r="N17" s="47">
        <v>89386</v>
      </c>
      <c r="O17" s="40"/>
    </row>
    <row r="18" spans="1:15" s="31" customFormat="1" ht="16.5">
      <c r="A18" s="40"/>
      <c r="B18" s="44" t="s">
        <v>13</v>
      </c>
      <c r="C18" s="45">
        <v>3145</v>
      </c>
      <c r="D18" s="45">
        <v>3943</v>
      </c>
      <c r="E18" s="45">
        <v>8979</v>
      </c>
      <c r="F18" s="45">
        <v>246</v>
      </c>
      <c r="G18" s="45">
        <v>6770</v>
      </c>
      <c r="H18" s="45">
        <v>701</v>
      </c>
      <c r="I18" s="45">
        <v>423</v>
      </c>
      <c r="J18" s="45">
        <v>1652</v>
      </c>
      <c r="K18" s="45">
        <v>621</v>
      </c>
      <c r="L18" s="45"/>
      <c r="M18" s="45"/>
      <c r="N18" s="47">
        <v>26480</v>
      </c>
      <c r="O18" s="40"/>
    </row>
    <row r="19" spans="1:15" s="31" customFormat="1" ht="16.5">
      <c r="A19" s="40"/>
      <c r="B19" s="44" t="s">
        <v>14</v>
      </c>
      <c r="C19" s="45">
        <v>367</v>
      </c>
      <c r="D19" s="45">
        <v>244</v>
      </c>
      <c r="E19" s="45">
        <v>584</v>
      </c>
      <c r="F19" s="45">
        <v>0</v>
      </c>
      <c r="G19" s="45">
        <v>705</v>
      </c>
      <c r="H19" s="45">
        <v>1022</v>
      </c>
      <c r="I19" s="45">
        <v>0</v>
      </c>
      <c r="J19" s="45">
        <v>339</v>
      </c>
      <c r="K19" s="45">
        <v>769</v>
      </c>
      <c r="L19" s="45"/>
      <c r="M19" s="45"/>
      <c r="N19" s="47">
        <v>4030</v>
      </c>
      <c r="O19" s="40"/>
    </row>
    <row r="20" spans="1:15" s="31" customFormat="1" ht="16.5">
      <c r="A20" s="40"/>
      <c r="B20" s="123" t="s">
        <v>1</v>
      </c>
      <c r="C20" s="109">
        <v>5806</v>
      </c>
      <c r="D20" s="109">
        <v>17001</v>
      </c>
      <c r="E20" s="109">
        <v>39941</v>
      </c>
      <c r="F20" s="109">
        <v>776</v>
      </c>
      <c r="G20" s="109">
        <v>31959</v>
      </c>
      <c r="H20" s="109">
        <v>10201</v>
      </c>
      <c r="I20" s="109">
        <v>1601</v>
      </c>
      <c r="J20" s="109">
        <v>6917</v>
      </c>
      <c r="K20" s="109">
        <v>5589</v>
      </c>
      <c r="L20" s="109"/>
      <c r="M20" s="109">
        <v>105</v>
      </c>
      <c r="N20" s="109">
        <v>119896</v>
      </c>
      <c r="O20" s="40"/>
    </row>
    <row r="21" spans="1:15" s="31" customFormat="1" ht="16.5">
      <c r="A21" s="40"/>
      <c r="B21" s="42" t="s">
        <v>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7">
        <v>0</v>
      </c>
      <c r="O21" s="40"/>
    </row>
    <row r="22" spans="1:15" s="31" customFormat="1" ht="16.5">
      <c r="A22" s="40"/>
      <c r="B22" s="44" t="s">
        <v>0</v>
      </c>
      <c r="C22" s="45">
        <v>1670</v>
      </c>
      <c r="D22" s="45">
        <v>7218</v>
      </c>
      <c r="E22" s="45">
        <v>17205</v>
      </c>
      <c r="F22" s="45">
        <v>355</v>
      </c>
      <c r="G22" s="45">
        <v>13138</v>
      </c>
      <c r="H22" s="45">
        <v>4450</v>
      </c>
      <c r="I22" s="45">
        <v>900</v>
      </c>
      <c r="J22" s="45">
        <v>2719</v>
      </c>
      <c r="K22" s="45">
        <v>2856</v>
      </c>
      <c r="L22" s="45">
        <v>9</v>
      </c>
      <c r="M22" s="45">
        <v>63</v>
      </c>
      <c r="N22" s="47">
        <v>50583</v>
      </c>
      <c r="O22" s="40"/>
    </row>
    <row r="23" spans="1:15" s="31" customFormat="1" ht="16.5">
      <c r="A23" s="40"/>
      <c r="B23" s="44" t="s">
        <v>13</v>
      </c>
      <c r="C23" s="45">
        <v>2958</v>
      </c>
      <c r="D23" s="45">
        <v>2666</v>
      </c>
      <c r="E23" s="45">
        <v>5715</v>
      </c>
      <c r="F23" s="45">
        <v>206</v>
      </c>
      <c r="G23" s="45">
        <v>4169</v>
      </c>
      <c r="H23" s="45">
        <v>377</v>
      </c>
      <c r="I23" s="45">
        <v>224</v>
      </c>
      <c r="J23" s="45">
        <v>968</v>
      </c>
      <c r="K23" s="45">
        <v>381</v>
      </c>
      <c r="L23" s="45"/>
      <c r="M23" s="45"/>
      <c r="N23" s="47">
        <v>17664</v>
      </c>
      <c r="O23" s="40"/>
    </row>
    <row r="24" spans="1:15" s="31" customFormat="1" ht="16.5">
      <c r="A24" s="40"/>
      <c r="B24" s="44" t="s">
        <v>14</v>
      </c>
      <c r="C24" s="45">
        <v>167</v>
      </c>
      <c r="D24" s="45">
        <v>133</v>
      </c>
      <c r="E24" s="45">
        <v>324</v>
      </c>
      <c r="F24" s="45">
        <v>0</v>
      </c>
      <c r="G24" s="45">
        <v>351</v>
      </c>
      <c r="H24" s="45">
        <v>645</v>
      </c>
      <c r="I24" s="45">
        <v>0</v>
      </c>
      <c r="J24" s="45">
        <v>534</v>
      </c>
      <c r="K24" s="45">
        <v>959</v>
      </c>
      <c r="L24" s="45"/>
      <c r="M24" s="45"/>
      <c r="N24" s="47">
        <v>3113</v>
      </c>
      <c r="O24" s="40"/>
    </row>
    <row r="25" spans="1:15" s="31" customFormat="1" ht="16.5">
      <c r="A25" s="40"/>
      <c r="B25" s="123" t="s">
        <v>1</v>
      </c>
      <c r="C25" s="109">
        <v>4795</v>
      </c>
      <c r="D25" s="109">
        <v>10017</v>
      </c>
      <c r="E25" s="109">
        <v>23244</v>
      </c>
      <c r="F25" s="109">
        <v>561</v>
      </c>
      <c r="G25" s="109">
        <v>17658</v>
      </c>
      <c r="H25" s="109">
        <v>5472</v>
      </c>
      <c r="I25" s="109">
        <v>1124</v>
      </c>
      <c r="J25" s="109">
        <v>4221</v>
      </c>
      <c r="K25" s="109">
        <v>4196</v>
      </c>
      <c r="L25" s="109">
        <v>9</v>
      </c>
      <c r="M25" s="109">
        <v>63</v>
      </c>
      <c r="N25" s="109">
        <v>71360</v>
      </c>
      <c r="O25" s="40"/>
    </row>
    <row r="26" spans="1:15" s="31" customFormat="1" ht="16.5">
      <c r="A26" s="40"/>
      <c r="B26" s="42" t="s">
        <v>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7">
        <v>0</v>
      </c>
      <c r="O26" s="40"/>
    </row>
    <row r="27" spans="1:15" s="31" customFormat="1" ht="16.5">
      <c r="A27" s="40"/>
      <c r="B27" s="44" t="s">
        <v>0</v>
      </c>
      <c r="C27" s="45">
        <v>2656</v>
      </c>
      <c r="D27" s="45">
        <v>9153</v>
      </c>
      <c r="E27" s="45">
        <v>20527</v>
      </c>
      <c r="F27" s="45">
        <v>384</v>
      </c>
      <c r="G27" s="45">
        <v>15519</v>
      </c>
      <c r="H27" s="45">
        <v>5181</v>
      </c>
      <c r="I27" s="45">
        <v>917</v>
      </c>
      <c r="J27" s="45">
        <v>2964</v>
      </c>
      <c r="K27" s="45">
        <v>3512</v>
      </c>
      <c r="L27" s="45">
        <v>15</v>
      </c>
      <c r="M27" s="45">
        <v>36</v>
      </c>
      <c r="N27" s="47">
        <v>60864</v>
      </c>
      <c r="O27" s="40"/>
    </row>
    <row r="28" spans="1:15" s="31" customFormat="1" ht="16.5">
      <c r="A28" s="40"/>
      <c r="B28" s="44" t="s">
        <v>13</v>
      </c>
      <c r="C28" s="45">
        <v>2553</v>
      </c>
      <c r="D28" s="45">
        <v>3003</v>
      </c>
      <c r="E28" s="45">
        <v>7444</v>
      </c>
      <c r="F28" s="45">
        <v>359</v>
      </c>
      <c r="G28" s="45">
        <v>5757</v>
      </c>
      <c r="H28" s="45">
        <v>762</v>
      </c>
      <c r="I28" s="45">
        <v>311</v>
      </c>
      <c r="J28" s="45">
        <v>841</v>
      </c>
      <c r="K28" s="45">
        <v>513</v>
      </c>
      <c r="L28" s="45"/>
      <c r="M28" s="45"/>
      <c r="N28" s="47">
        <v>21543</v>
      </c>
      <c r="O28" s="40"/>
    </row>
    <row r="29" spans="1:15" s="31" customFormat="1" ht="16.5">
      <c r="A29" s="40"/>
      <c r="B29" s="44" t="s">
        <v>14</v>
      </c>
      <c r="C29" s="45">
        <v>376</v>
      </c>
      <c r="D29" s="45">
        <v>323</v>
      </c>
      <c r="E29" s="45">
        <v>723</v>
      </c>
      <c r="F29" s="45">
        <v>0</v>
      </c>
      <c r="G29" s="45">
        <v>585</v>
      </c>
      <c r="H29" s="45">
        <v>807</v>
      </c>
      <c r="I29" s="45">
        <v>0</v>
      </c>
      <c r="J29" s="45">
        <v>881</v>
      </c>
      <c r="K29" s="45">
        <v>2727</v>
      </c>
      <c r="L29" s="45"/>
      <c r="M29" s="45"/>
      <c r="N29" s="47">
        <v>6422</v>
      </c>
      <c r="O29" s="40"/>
    </row>
    <row r="30" spans="1:15" s="31" customFormat="1" ht="16.5">
      <c r="A30" s="40"/>
      <c r="B30" s="123" t="s">
        <v>1</v>
      </c>
      <c r="C30" s="109">
        <v>5585</v>
      </c>
      <c r="D30" s="109">
        <v>12479</v>
      </c>
      <c r="E30" s="109">
        <v>28694</v>
      </c>
      <c r="F30" s="109">
        <v>743</v>
      </c>
      <c r="G30" s="109">
        <v>21861</v>
      </c>
      <c r="H30" s="109">
        <v>6750</v>
      </c>
      <c r="I30" s="109">
        <v>1228</v>
      </c>
      <c r="J30" s="109">
        <v>4686</v>
      </c>
      <c r="K30" s="109">
        <v>6752</v>
      </c>
      <c r="L30" s="109">
        <v>15</v>
      </c>
      <c r="M30" s="109">
        <v>36</v>
      </c>
      <c r="N30" s="109">
        <v>88829</v>
      </c>
      <c r="O30" s="40"/>
    </row>
    <row r="31" spans="1:15" s="31" customFormat="1" ht="16.5">
      <c r="A31" s="40"/>
      <c r="B31" s="42" t="s">
        <v>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7">
        <v>0</v>
      </c>
      <c r="O31" s="40"/>
    </row>
    <row r="32" spans="1:15" s="31" customFormat="1" ht="16.5">
      <c r="A32" s="40"/>
      <c r="B32" s="44" t="s">
        <v>0</v>
      </c>
      <c r="C32" s="45">
        <v>2045</v>
      </c>
      <c r="D32" s="45">
        <v>5966</v>
      </c>
      <c r="E32" s="45">
        <v>14490</v>
      </c>
      <c r="F32" s="45">
        <v>256</v>
      </c>
      <c r="G32" s="45">
        <v>11002</v>
      </c>
      <c r="H32" s="45">
        <v>3009</v>
      </c>
      <c r="I32" s="45">
        <v>647</v>
      </c>
      <c r="J32" s="45">
        <v>2030</v>
      </c>
      <c r="K32" s="45">
        <v>1786</v>
      </c>
      <c r="L32" s="45">
        <v>5</v>
      </c>
      <c r="M32" s="45">
        <v>40</v>
      </c>
      <c r="N32" s="47">
        <v>41276</v>
      </c>
      <c r="O32" s="40"/>
    </row>
    <row r="33" spans="1:15" s="31" customFormat="1" ht="16.5">
      <c r="A33" s="40"/>
      <c r="B33" s="44" t="s">
        <v>13</v>
      </c>
      <c r="C33" s="45">
        <v>1792</v>
      </c>
      <c r="D33" s="45">
        <v>1242</v>
      </c>
      <c r="E33" s="45">
        <v>2687</v>
      </c>
      <c r="F33" s="45">
        <v>51</v>
      </c>
      <c r="G33" s="45">
        <v>2150</v>
      </c>
      <c r="H33" s="45">
        <v>127</v>
      </c>
      <c r="I33" s="45">
        <v>165</v>
      </c>
      <c r="J33" s="45">
        <v>613</v>
      </c>
      <c r="K33" s="45">
        <v>50</v>
      </c>
      <c r="L33" s="45"/>
      <c r="M33" s="45"/>
      <c r="N33" s="47">
        <v>8877</v>
      </c>
      <c r="O33" s="40"/>
    </row>
    <row r="34" spans="1:15" s="31" customFormat="1" ht="16.5">
      <c r="A34" s="40"/>
      <c r="B34" s="44" t="s">
        <v>14</v>
      </c>
      <c r="C34" s="45">
        <v>31</v>
      </c>
      <c r="D34" s="45">
        <v>41</v>
      </c>
      <c r="E34" s="45">
        <v>103</v>
      </c>
      <c r="F34" s="45">
        <v>0</v>
      </c>
      <c r="G34" s="45">
        <v>101</v>
      </c>
      <c r="H34" s="45">
        <v>205</v>
      </c>
      <c r="I34" s="45">
        <v>0</v>
      </c>
      <c r="J34" s="45">
        <v>118</v>
      </c>
      <c r="K34" s="45">
        <v>169</v>
      </c>
      <c r="L34" s="45"/>
      <c r="M34" s="45"/>
      <c r="N34" s="47">
        <v>768</v>
      </c>
      <c r="O34" s="40"/>
    </row>
    <row r="35" spans="1:15" s="31" customFormat="1" ht="16.5">
      <c r="A35" s="40"/>
      <c r="B35" s="123" t="s">
        <v>1</v>
      </c>
      <c r="C35" s="109">
        <v>3868</v>
      </c>
      <c r="D35" s="109">
        <v>7249</v>
      </c>
      <c r="E35" s="109">
        <v>17280</v>
      </c>
      <c r="F35" s="109">
        <v>307</v>
      </c>
      <c r="G35" s="109">
        <v>13253</v>
      </c>
      <c r="H35" s="109">
        <v>3341</v>
      </c>
      <c r="I35" s="109">
        <v>812</v>
      </c>
      <c r="J35" s="109">
        <v>2761</v>
      </c>
      <c r="K35" s="109">
        <v>2005</v>
      </c>
      <c r="L35" s="109">
        <v>5</v>
      </c>
      <c r="M35" s="109">
        <v>40</v>
      </c>
      <c r="N35" s="109">
        <v>50921</v>
      </c>
      <c r="O35" s="40"/>
    </row>
    <row r="36" spans="1:15" s="31" customFormat="1" ht="16.5">
      <c r="A36" s="40"/>
      <c r="B36" s="42" t="s">
        <v>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7">
        <v>0</v>
      </c>
      <c r="O36" s="40"/>
    </row>
    <row r="37" spans="1:15" s="31" customFormat="1" ht="16.5">
      <c r="A37" s="40"/>
      <c r="B37" s="44" t="s">
        <v>0</v>
      </c>
      <c r="C37" s="45">
        <v>1728</v>
      </c>
      <c r="D37" s="45">
        <v>5772</v>
      </c>
      <c r="E37" s="45">
        <v>13424</v>
      </c>
      <c r="F37" s="45">
        <v>233</v>
      </c>
      <c r="G37" s="45">
        <v>10641</v>
      </c>
      <c r="H37" s="45">
        <v>3736</v>
      </c>
      <c r="I37" s="45">
        <v>616</v>
      </c>
      <c r="J37" s="45">
        <v>2207</v>
      </c>
      <c r="K37" s="45">
        <v>2124</v>
      </c>
      <c r="L37" s="45">
        <v>31</v>
      </c>
      <c r="M37" s="45">
        <v>66</v>
      </c>
      <c r="N37" s="47">
        <v>40578</v>
      </c>
      <c r="O37" s="40"/>
    </row>
    <row r="38" spans="1:15" s="31" customFormat="1" ht="16.5">
      <c r="A38" s="40"/>
      <c r="B38" s="44" t="s">
        <v>13</v>
      </c>
      <c r="C38" s="45">
        <v>1479</v>
      </c>
      <c r="D38" s="45">
        <v>1989</v>
      </c>
      <c r="E38" s="45">
        <v>4447</v>
      </c>
      <c r="F38" s="45">
        <v>84</v>
      </c>
      <c r="G38" s="45">
        <v>3300</v>
      </c>
      <c r="H38" s="45">
        <v>345</v>
      </c>
      <c r="I38" s="45">
        <v>125</v>
      </c>
      <c r="J38" s="45">
        <v>575</v>
      </c>
      <c r="K38" s="45">
        <v>236</v>
      </c>
      <c r="L38" s="45"/>
      <c r="M38" s="45"/>
      <c r="N38" s="47">
        <v>12580</v>
      </c>
      <c r="O38" s="40"/>
    </row>
    <row r="39" spans="1:15" s="31" customFormat="1" ht="16.5">
      <c r="A39" s="40"/>
      <c r="B39" s="44" t="s">
        <v>14</v>
      </c>
      <c r="C39" s="45">
        <v>100</v>
      </c>
      <c r="D39" s="45">
        <v>42</v>
      </c>
      <c r="E39" s="45">
        <v>138</v>
      </c>
      <c r="F39" s="45">
        <v>0</v>
      </c>
      <c r="G39" s="45">
        <v>147</v>
      </c>
      <c r="H39" s="45">
        <v>254</v>
      </c>
      <c r="I39" s="45">
        <v>0</v>
      </c>
      <c r="J39" s="45">
        <v>295</v>
      </c>
      <c r="K39" s="45">
        <v>220</v>
      </c>
      <c r="L39" s="45"/>
      <c r="M39" s="45"/>
      <c r="N39" s="47">
        <v>1196</v>
      </c>
      <c r="O39" s="40"/>
    </row>
    <row r="40" spans="1:15" s="31" customFormat="1" ht="16.5">
      <c r="A40" s="40"/>
      <c r="B40" s="123" t="s">
        <v>1</v>
      </c>
      <c r="C40" s="109">
        <v>3307</v>
      </c>
      <c r="D40" s="109">
        <v>7803</v>
      </c>
      <c r="E40" s="109">
        <v>18009</v>
      </c>
      <c r="F40" s="109">
        <v>317</v>
      </c>
      <c r="G40" s="109">
        <v>14088</v>
      </c>
      <c r="H40" s="109">
        <v>4335</v>
      </c>
      <c r="I40" s="109">
        <v>741</v>
      </c>
      <c r="J40" s="109">
        <v>3077</v>
      </c>
      <c r="K40" s="109">
        <v>2580</v>
      </c>
      <c r="L40" s="109">
        <v>31</v>
      </c>
      <c r="M40" s="109">
        <v>66</v>
      </c>
      <c r="N40" s="109">
        <v>54354</v>
      </c>
      <c r="O40" s="40"/>
    </row>
    <row r="41" spans="1:15" s="31" customFormat="1" ht="16.5">
      <c r="A41" s="40"/>
      <c r="B41" s="42" t="s">
        <v>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7">
        <v>0</v>
      </c>
      <c r="O41" s="40"/>
    </row>
    <row r="42" spans="1:15" s="31" customFormat="1" ht="16.5">
      <c r="A42" s="40"/>
      <c r="B42" s="44" t="s">
        <v>0</v>
      </c>
      <c r="C42" s="45">
        <v>2768</v>
      </c>
      <c r="D42" s="45">
        <v>16956</v>
      </c>
      <c r="E42" s="45">
        <v>40996</v>
      </c>
      <c r="F42" s="45">
        <v>638</v>
      </c>
      <c r="G42" s="45">
        <v>30680</v>
      </c>
      <c r="H42" s="45">
        <v>9855</v>
      </c>
      <c r="I42" s="45">
        <v>1399</v>
      </c>
      <c r="J42" s="45">
        <v>4478</v>
      </c>
      <c r="K42" s="45">
        <v>3878</v>
      </c>
      <c r="L42" s="45">
        <v>15</v>
      </c>
      <c r="M42" s="45">
        <v>58</v>
      </c>
      <c r="N42" s="47">
        <v>111721</v>
      </c>
      <c r="O42" s="40"/>
    </row>
    <row r="43" spans="1:15" s="31" customFormat="1" ht="16.5">
      <c r="A43" s="40"/>
      <c r="B43" s="44" t="s">
        <v>13</v>
      </c>
      <c r="C43" s="45">
        <v>7002</v>
      </c>
      <c r="D43" s="45">
        <v>4292</v>
      </c>
      <c r="E43" s="45">
        <v>10348</v>
      </c>
      <c r="F43" s="45">
        <v>209</v>
      </c>
      <c r="G43" s="45">
        <v>7991</v>
      </c>
      <c r="H43" s="45">
        <v>863</v>
      </c>
      <c r="I43" s="45">
        <v>315</v>
      </c>
      <c r="J43" s="45">
        <v>1202</v>
      </c>
      <c r="K43" s="45">
        <v>682</v>
      </c>
      <c r="L43" s="45"/>
      <c r="M43" s="45"/>
      <c r="N43" s="47">
        <v>32904</v>
      </c>
      <c r="O43" s="40"/>
    </row>
    <row r="44" spans="1:15" s="31" customFormat="1" ht="16.5">
      <c r="A44" s="40"/>
      <c r="B44" s="44" t="s">
        <v>14</v>
      </c>
      <c r="C44" s="45">
        <v>697</v>
      </c>
      <c r="D44" s="45">
        <v>973</v>
      </c>
      <c r="E44" s="45">
        <v>1838</v>
      </c>
      <c r="F44" s="45">
        <v>8</v>
      </c>
      <c r="G44" s="45">
        <v>1629</v>
      </c>
      <c r="H44" s="45">
        <v>1669</v>
      </c>
      <c r="I44" s="45">
        <v>0</v>
      </c>
      <c r="J44" s="45">
        <v>958</v>
      </c>
      <c r="K44" s="45">
        <v>3321</v>
      </c>
      <c r="L44" s="45"/>
      <c r="M44" s="45"/>
      <c r="N44" s="47">
        <v>11093</v>
      </c>
      <c r="O44" s="40"/>
    </row>
    <row r="45" spans="1:15" s="31" customFormat="1" ht="16.5">
      <c r="A45" s="40"/>
      <c r="B45" s="123" t="s">
        <v>1</v>
      </c>
      <c r="C45" s="109">
        <v>10467</v>
      </c>
      <c r="D45" s="109">
        <v>22221</v>
      </c>
      <c r="E45" s="109">
        <v>53182</v>
      </c>
      <c r="F45" s="109">
        <v>855</v>
      </c>
      <c r="G45" s="109">
        <v>40300</v>
      </c>
      <c r="H45" s="109">
        <v>12387</v>
      </c>
      <c r="I45" s="109">
        <v>1714</v>
      </c>
      <c r="J45" s="109">
        <v>6638</v>
      </c>
      <c r="K45" s="109">
        <v>7881</v>
      </c>
      <c r="L45" s="109">
        <v>15</v>
      </c>
      <c r="M45" s="109">
        <v>58</v>
      </c>
      <c r="N45" s="109">
        <v>155718</v>
      </c>
      <c r="O45" s="40"/>
    </row>
    <row r="46" spans="1:15" s="31" customFormat="1" ht="16.5">
      <c r="A46" s="40"/>
      <c r="B46" s="42" t="s">
        <v>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7">
        <v>0</v>
      </c>
      <c r="O46" s="40"/>
    </row>
    <row r="47" spans="1:15" s="31" customFormat="1" ht="16.5">
      <c r="A47" s="40"/>
      <c r="B47" s="44" t="s">
        <v>0</v>
      </c>
      <c r="C47" s="45">
        <v>4234</v>
      </c>
      <c r="D47" s="45">
        <v>20844</v>
      </c>
      <c r="E47" s="45">
        <v>49636</v>
      </c>
      <c r="F47" s="45">
        <v>931</v>
      </c>
      <c r="G47" s="45">
        <v>39422</v>
      </c>
      <c r="H47" s="45">
        <v>11431</v>
      </c>
      <c r="I47" s="45">
        <v>1554</v>
      </c>
      <c r="J47" s="45">
        <v>6752</v>
      </c>
      <c r="K47" s="45">
        <v>7410</v>
      </c>
      <c r="L47" s="45"/>
      <c r="M47" s="45">
        <v>115</v>
      </c>
      <c r="N47" s="47">
        <v>142329</v>
      </c>
      <c r="O47" s="40"/>
    </row>
    <row r="48" spans="1:15" s="31" customFormat="1" ht="16.5">
      <c r="A48" s="40"/>
      <c r="B48" s="44" t="s">
        <v>13</v>
      </c>
      <c r="C48" s="45">
        <v>8758</v>
      </c>
      <c r="D48" s="45">
        <v>5886</v>
      </c>
      <c r="E48" s="45">
        <v>13495</v>
      </c>
      <c r="F48" s="45">
        <v>498</v>
      </c>
      <c r="G48" s="45">
        <v>10218</v>
      </c>
      <c r="H48" s="45">
        <v>515</v>
      </c>
      <c r="I48" s="45">
        <v>547</v>
      </c>
      <c r="J48" s="45">
        <v>2332</v>
      </c>
      <c r="K48" s="45">
        <v>950</v>
      </c>
      <c r="L48" s="45"/>
      <c r="M48" s="45"/>
      <c r="N48" s="47">
        <v>43199</v>
      </c>
      <c r="O48" s="40"/>
    </row>
    <row r="49" spans="1:15" s="31" customFormat="1" ht="16.5">
      <c r="A49" s="40"/>
      <c r="B49" s="44" t="s">
        <v>14</v>
      </c>
      <c r="C49" s="45">
        <v>1052</v>
      </c>
      <c r="D49" s="45">
        <v>857</v>
      </c>
      <c r="E49" s="45">
        <v>2304</v>
      </c>
      <c r="F49" s="45">
        <v>0</v>
      </c>
      <c r="G49" s="45">
        <v>1905</v>
      </c>
      <c r="H49" s="45">
        <v>2534</v>
      </c>
      <c r="I49" s="45">
        <v>0</v>
      </c>
      <c r="J49" s="45">
        <v>977</v>
      </c>
      <c r="K49" s="45">
        <v>3450</v>
      </c>
      <c r="L49" s="45"/>
      <c r="M49" s="45"/>
      <c r="N49" s="47">
        <v>13079</v>
      </c>
      <c r="O49" s="40"/>
    </row>
    <row r="50" spans="1:15" s="31" customFormat="1" ht="16.5">
      <c r="A50" s="40"/>
      <c r="B50" s="123" t="s">
        <v>1</v>
      </c>
      <c r="C50" s="109">
        <v>14044</v>
      </c>
      <c r="D50" s="109">
        <v>27587</v>
      </c>
      <c r="E50" s="109">
        <v>65435</v>
      </c>
      <c r="F50" s="109">
        <v>1429</v>
      </c>
      <c r="G50" s="109">
        <v>51545</v>
      </c>
      <c r="H50" s="109">
        <v>14480</v>
      </c>
      <c r="I50" s="109">
        <v>2101</v>
      </c>
      <c r="J50" s="109">
        <v>10061</v>
      </c>
      <c r="K50" s="109">
        <v>11810</v>
      </c>
      <c r="L50" s="109"/>
      <c r="M50" s="109">
        <v>115</v>
      </c>
      <c r="N50" s="109">
        <v>198607</v>
      </c>
      <c r="O50" s="40"/>
    </row>
    <row r="51" spans="1:15" s="31" customFormat="1" ht="16.5">
      <c r="A51" s="40"/>
      <c r="B51" s="42" t="s">
        <v>8</v>
      </c>
      <c r="C51" s="45"/>
      <c r="D51" s="45"/>
      <c r="E51" s="45"/>
      <c r="F51" s="45"/>
      <c r="G51" s="45"/>
      <c r="H51" s="45"/>
      <c r="I51" s="47"/>
      <c r="J51" s="47"/>
      <c r="K51" s="47"/>
      <c r="L51" s="47"/>
      <c r="M51" s="47"/>
      <c r="N51" s="47">
        <v>0</v>
      </c>
      <c r="O51" s="40"/>
    </row>
    <row r="52" spans="1:15" s="31" customFormat="1" ht="16.5">
      <c r="A52" s="40"/>
      <c r="B52" s="44" t="s">
        <v>0</v>
      </c>
      <c r="C52" s="47">
        <v>19598</v>
      </c>
      <c r="D52" s="47">
        <v>88941</v>
      </c>
      <c r="E52" s="47">
        <v>209211</v>
      </c>
      <c r="F52" s="47">
        <v>4007</v>
      </c>
      <c r="G52" s="47">
        <v>160777</v>
      </c>
      <c r="H52" s="47">
        <v>50454</v>
      </c>
      <c r="I52" s="47">
        <v>7966</v>
      </c>
      <c r="J52" s="47">
        <v>28578</v>
      </c>
      <c r="K52" s="47">
        <v>29122</v>
      </c>
      <c r="L52" s="47">
        <v>76</v>
      </c>
      <c r="M52" s="47">
        <v>543</v>
      </c>
      <c r="N52" s="47">
        <v>599273</v>
      </c>
      <c r="O52" s="40"/>
    </row>
    <row r="53" spans="1:15" s="31" customFormat="1" ht="16.5">
      <c r="A53" s="40"/>
      <c r="B53" s="44" t="s">
        <v>13</v>
      </c>
      <c r="C53" s="47">
        <v>30621</v>
      </c>
      <c r="D53" s="47">
        <v>24111</v>
      </c>
      <c r="E53" s="47">
        <v>55519</v>
      </c>
      <c r="F53" s="47">
        <v>1688</v>
      </c>
      <c r="G53" s="47">
        <v>42026</v>
      </c>
      <c r="H53" s="47">
        <v>3690</v>
      </c>
      <c r="I53" s="47">
        <v>2158</v>
      </c>
      <c r="J53" s="47">
        <v>8402</v>
      </c>
      <c r="K53" s="47">
        <v>3433</v>
      </c>
      <c r="L53" s="47"/>
      <c r="M53" s="47"/>
      <c r="N53" s="47">
        <v>171648</v>
      </c>
      <c r="O53" s="40"/>
    </row>
    <row r="54" spans="1:15" s="31" customFormat="1" ht="16.5">
      <c r="A54" s="40"/>
      <c r="B54" s="44" t="s">
        <v>14</v>
      </c>
      <c r="C54" s="47">
        <v>3126</v>
      </c>
      <c r="D54" s="47">
        <v>3003</v>
      </c>
      <c r="E54" s="47">
        <v>7057</v>
      </c>
      <c r="F54" s="47">
        <v>8</v>
      </c>
      <c r="G54" s="47">
        <v>6083</v>
      </c>
      <c r="H54" s="47">
        <v>7700</v>
      </c>
      <c r="I54" s="47">
        <v>26</v>
      </c>
      <c r="J54" s="47">
        <v>4391</v>
      </c>
      <c r="K54" s="47">
        <v>12316</v>
      </c>
      <c r="L54" s="47"/>
      <c r="M54" s="47"/>
      <c r="N54" s="47">
        <v>43710</v>
      </c>
      <c r="O54" s="40"/>
    </row>
    <row r="55" spans="1:15" s="31" customFormat="1" ht="17.25" thickBot="1">
      <c r="A55" s="40"/>
      <c r="B55" s="113" t="s">
        <v>1</v>
      </c>
      <c r="C55" s="50">
        <v>53345</v>
      </c>
      <c r="D55" s="50">
        <v>116055</v>
      </c>
      <c r="E55" s="50">
        <v>271787</v>
      </c>
      <c r="F55" s="50">
        <v>5703</v>
      </c>
      <c r="G55" s="50">
        <v>208886</v>
      </c>
      <c r="H55" s="50">
        <v>61844</v>
      </c>
      <c r="I55" s="50">
        <v>10150</v>
      </c>
      <c r="J55" s="50">
        <v>41371</v>
      </c>
      <c r="K55" s="50">
        <v>44871</v>
      </c>
      <c r="L55" s="50">
        <v>76</v>
      </c>
      <c r="M55" s="50">
        <v>543</v>
      </c>
      <c r="N55" s="50">
        <v>814631</v>
      </c>
      <c r="O55" s="40"/>
    </row>
    <row r="56" spans="1:15" s="31" customFormat="1" ht="16.5">
      <c r="A56" s="40"/>
      <c r="B56" s="100"/>
      <c r="C56" s="100"/>
      <c r="D56" s="100"/>
      <c r="E56" s="100"/>
      <c r="F56" s="100"/>
      <c r="G56" s="100"/>
      <c r="H56" s="100"/>
      <c r="I56" s="100"/>
      <c r="J56" s="85">
        <v>0</v>
      </c>
      <c r="K56" s="85">
        <v>0</v>
      </c>
      <c r="L56" s="85"/>
      <c r="M56" s="85"/>
      <c r="N56" s="85"/>
      <c r="O56" s="40"/>
    </row>
    <row r="57" spans="1:15" s="31" customFormat="1" ht="30" customHeight="1">
      <c r="A57" s="40"/>
      <c r="B57" s="295" t="s">
        <v>112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40"/>
    </row>
    <row r="58" spans="1:15" s="31" customFormat="1" ht="30" customHeight="1">
      <c r="A58" s="40"/>
      <c r="B58" s="293" t="s">
        <v>115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40"/>
    </row>
    <row r="59" spans="1:15" s="31" customFormat="1" ht="15" customHeight="1">
      <c r="A59" s="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40"/>
    </row>
    <row r="60" spans="1:15" s="31" customFormat="1" ht="16.5">
      <c r="A60" s="40"/>
      <c r="B60" s="294" t="s">
        <v>150</v>
      </c>
      <c r="C60" s="294"/>
      <c r="D60" s="294"/>
      <c r="E60" s="294"/>
      <c r="F60" s="294"/>
      <c r="G60" s="294"/>
      <c r="H60" s="294"/>
      <c r="I60" s="40"/>
      <c r="J60" s="40"/>
      <c r="K60" s="40"/>
      <c r="L60" s="40"/>
      <c r="M60" s="40"/>
      <c r="N60" s="40"/>
      <c r="O60" s="40"/>
    </row>
    <row r="61" spans="1:15" s="31" customFormat="1" ht="16.5">
      <c r="A61" s="40"/>
      <c r="I61" s="40"/>
      <c r="J61" s="40"/>
      <c r="K61" s="40"/>
      <c r="L61" s="40"/>
      <c r="M61" s="40"/>
      <c r="N61" s="40"/>
      <c r="O61" s="40"/>
    </row>
    <row r="62" spans="1:15" s="31" customFormat="1" ht="16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="31" customFormat="1" ht="16.5"/>
    <row r="64" s="31" customFormat="1" ht="16.5"/>
  </sheetData>
  <sheetProtection/>
  <mergeCells count="4">
    <mergeCell ref="B9:N9"/>
    <mergeCell ref="B58:N58"/>
    <mergeCell ref="B60:H60"/>
    <mergeCell ref="B57:N57"/>
  </mergeCells>
  <hyperlinks>
    <hyperlink ref="M6" location="Índice!A1" display="Índice"/>
  </hyperlinks>
  <printOptions/>
  <pageMargins left="0.5905511811023623" right="0.1968503937007874" top="0.5905511811023623" bottom="0" header="0" footer="0"/>
  <pageSetup fitToHeight="1" fitToWidth="1" horizontalDpi="600" verticalDpi="600" orientation="portrait" paperSize="9" scale="49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zoomScalePageLayoutView="0" workbookViewId="0" topLeftCell="A46">
      <selection activeCell="C13" sqref="C13:K56"/>
    </sheetView>
  </sheetViews>
  <sheetFormatPr defaultColWidth="4.8515625" defaultRowHeight="12.75"/>
  <cols>
    <col min="1" max="1" width="4.8515625" style="162" customWidth="1"/>
    <col min="2" max="2" width="24.7109375" style="162" customWidth="1"/>
    <col min="3" max="11" width="13.8515625" style="162" customWidth="1"/>
    <col min="12" max="12" width="4.7109375" style="162" customWidth="1"/>
    <col min="13" max="255" width="11.140625" style="162" customWidth="1"/>
    <col min="256" max="16384" width="4.8515625" style="162" customWidth="1"/>
  </cols>
  <sheetData>
    <row r="1" s="151" customFormat="1" ht="15" customHeight="1"/>
    <row r="2" s="151" customFormat="1" ht="32.25" customHeight="1">
      <c r="B2" s="152" t="s">
        <v>118</v>
      </c>
    </row>
    <row r="3" s="151" customFormat="1" ht="16.5">
      <c r="B3" s="259" t="s">
        <v>119</v>
      </c>
    </row>
    <row r="4" s="151" customFormat="1" ht="15" customHeight="1">
      <c r="B4" s="170"/>
    </row>
    <row r="5" spans="3:10" s="154" customFormat="1" ht="15" customHeight="1">
      <c r="C5" s="171"/>
      <c r="D5" s="171"/>
      <c r="E5" s="171"/>
      <c r="F5" s="171"/>
      <c r="G5" s="171"/>
      <c r="H5" s="171"/>
      <c r="I5" s="171"/>
      <c r="J5" s="248" t="s">
        <v>22</v>
      </c>
    </row>
    <row r="6" spans="2:9" s="171" customFormat="1" ht="16.5">
      <c r="B6" s="118" t="str">
        <f>Índice!C8</f>
        <v>Alumnado escolarizado en el Sistema Educativo Andaluz. Resumen de datos de avance</v>
      </c>
      <c r="F6" s="172"/>
      <c r="I6" s="172"/>
    </row>
    <row r="7" s="171" customFormat="1" ht="16.5">
      <c r="B7" s="173" t="str">
        <f>Índice!C9</f>
        <v>Curso 2021/2022</v>
      </c>
    </row>
    <row r="8" spans="2:13" s="158" customFormat="1" ht="4.5" customHeight="1">
      <c r="B8" s="157"/>
      <c r="C8" s="157"/>
      <c r="D8" s="157"/>
      <c r="E8" s="157"/>
      <c r="F8" s="157"/>
      <c r="G8" s="157"/>
      <c r="H8" s="157"/>
      <c r="I8" s="157"/>
      <c r="J8" s="157"/>
      <c r="K8" s="157"/>
      <c r="M8" s="159"/>
    </row>
    <row r="9" spans="2:18" s="175" customFormat="1" ht="39.75" customHeight="1" thickBot="1">
      <c r="B9" s="299" t="s">
        <v>231</v>
      </c>
      <c r="C9" s="299"/>
      <c r="D9" s="299"/>
      <c r="E9" s="299"/>
      <c r="F9" s="299"/>
      <c r="G9" s="299"/>
      <c r="H9" s="299"/>
      <c r="I9" s="299"/>
      <c r="J9" s="299"/>
      <c r="K9" s="299"/>
      <c r="L9" s="174"/>
      <c r="M9" s="174"/>
      <c r="N9" s="174"/>
      <c r="O9" s="174"/>
      <c r="P9" s="174"/>
      <c r="Q9" s="174"/>
      <c r="R9" s="174"/>
    </row>
    <row r="10" spans="2:12" s="158" customFormat="1" ht="39.75" customHeight="1">
      <c r="B10" s="260"/>
      <c r="C10" s="296" t="s">
        <v>195</v>
      </c>
      <c r="D10" s="297"/>
      <c r="E10" s="298" t="s">
        <v>179</v>
      </c>
      <c r="F10" s="296"/>
      <c r="G10" s="296" t="s">
        <v>180</v>
      </c>
      <c r="H10" s="297"/>
      <c r="I10" s="298" t="s">
        <v>196</v>
      </c>
      <c r="J10" s="296"/>
      <c r="K10" s="296"/>
      <c r="L10" s="176"/>
    </row>
    <row r="11" spans="2:11" s="158" customFormat="1" ht="55.5" customHeight="1" thickBot="1">
      <c r="B11" s="261"/>
      <c r="C11" s="213" t="s">
        <v>43</v>
      </c>
      <c r="D11" s="213" t="s">
        <v>10</v>
      </c>
      <c r="E11" s="213" t="s">
        <v>43</v>
      </c>
      <c r="F11" s="213" t="s">
        <v>10</v>
      </c>
      <c r="G11" s="213" t="s">
        <v>43</v>
      </c>
      <c r="H11" s="213" t="s">
        <v>10</v>
      </c>
      <c r="I11" s="261" t="s">
        <v>43</v>
      </c>
      <c r="J11" s="261" t="s">
        <v>10</v>
      </c>
      <c r="K11" s="213" t="s">
        <v>1</v>
      </c>
    </row>
    <row r="12" spans="2:10" s="158" customFormat="1" ht="39.75" customHeight="1">
      <c r="B12" s="263" t="s">
        <v>12</v>
      </c>
      <c r="C12" s="179"/>
      <c r="D12" s="179"/>
      <c r="E12" s="179"/>
      <c r="F12" s="179"/>
      <c r="G12" s="179"/>
      <c r="H12" s="179"/>
      <c r="I12" s="179"/>
      <c r="J12" s="178"/>
    </row>
    <row r="13" spans="2:11" s="158" customFormat="1" ht="16.5">
      <c r="B13" s="264" t="s">
        <v>0</v>
      </c>
      <c r="C13" s="256">
        <v>3773</v>
      </c>
      <c r="D13" s="256">
        <v>1506</v>
      </c>
      <c r="E13" s="256">
        <v>457</v>
      </c>
      <c r="F13" s="256">
        <v>298</v>
      </c>
      <c r="G13" s="256">
        <v>2210</v>
      </c>
      <c r="H13" s="256">
        <v>1382</v>
      </c>
      <c r="I13" s="256">
        <v>6440</v>
      </c>
      <c r="J13" s="232">
        <v>3186</v>
      </c>
      <c r="K13" s="267">
        <v>9626</v>
      </c>
    </row>
    <row r="14" spans="2:11" s="158" customFormat="1" ht="16.5">
      <c r="B14" s="264" t="s">
        <v>13</v>
      </c>
      <c r="C14" s="256">
        <v>283</v>
      </c>
      <c r="D14" s="256">
        <v>134</v>
      </c>
      <c r="E14" s="256">
        <v>69</v>
      </c>
      <c r="F14" s="256">
        <v>54</v>
      </c>
      <c r="G14" s="256">
        <v>257</v>
      </c>
      <c r="H14" s="256">
        <v>175</v>
      </c>
      <c r="I14" s="256">
        <v>609</v>
      </c>
      <c r="J14" s="232">
        <v>363</v>
      </c>
      <c r="K14" s="267">
        <v>972</v>
      </c>
    </row>
    <row r="15" spans="2:11" s="158" customFormat="1" ht="16.5">
      <c r="B15" s="264" t="s">
        <v>14</v>
      </c>
      <c r="C15" s="256">
        <v>57</v>
      </c>
      <c r="D15" s="256">
        <v>25</v>
      </c>
      <c r="E15" s="256">
        <v>29</v>
      </c>
      <c r="F15" s="256">
        <v>19</v>
      </c>
      <c r="G15" s="256">
        <v>68</v>
      </c>
      <c r="H15" s="256">
        <v>28</v>
      </c>
      <c r="I15" s="256">
        <v>154</v>
      </c>
      <c r="J15" s="232">
        <v>72</v>
      </c>
      <c r="K15" s="267">
        <v>226</v>
      </c>
    </row>
    <row r="16" spans="2:11" s="158" customFormat="1" ht="16.5">
      <c r="B16" s="265" t="s">
        <v>1</v>
      </c>
      <c r="C16" s="225">
        <v>4113</v>
      </c>
      <c r="D16" s="225">
        <v>1665</v>
      </c>
      <c r="E16" s="225">
        <v>555</v>
      </c>
      <c r="F16" s="225">
        <v>371</v>
      </c>
      <c r="G16" s="225">
        <v>2535</v>
      </c>
      <c r="H16" s="225">
        <v>1585</v>
      </c>
      <c r="I16" s="225">
        <v>7203</v>
      </c>
      <c r="J16" s="225">
        <v>3621</v>
      </c>
      <c r="K16" s="225">
        <v>10824</v>
      </c>
    </row>
    <row r="17" spans="2:11" s="158" customFormat="1" ht="16.5">
      <c r="B17" s="263" t="s">
        <v>2</v>
      </c>
      <c r="C17" s="256">
        <v>0</v>
      </c>
      <c r="D17" s="256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32">
        <v>0</v>
      </c>
      <c r="K17" s="267"/>
    </row>
    <row r="18" spans="2:11" s="158" customFormat="1" ht="16.5">
      <c r="B18" s="264" t="s">
        <v>0</v>
      </c>
      <c r="C18" s="256">
        <v>5605</v>
      </c>
      <c r="D18" s="256">
        <v>2157</v>
      </c>
      <c r="E18" s="256">
        <v>828</v>
      </c>
      <c r="F18" s="256">
        <v>478</v>
      </c>
      <c r="G18" s="256">
        <v>2767</v>
      </c>
      <c r="H18" s="256">
        <v>1737</v>
      </c>
      <c r="I18" s="256">
        <v>9200</v>
      </c>
      <c r="J18" s="232">
        <v>4372</v>
      </c>
      <c r="K18" s="267">
        <v>13572</v>
      </c>
    </row>
    <row r="19" spans="2:11" s="158" customFormat="1" ht="16.5">
      <c r="B19" s="264" t="s">
        <v>13</v>
      </c>
      <c r="C19" s="256">
        <v>1334</v>
      </c>
      <c r="D19" s="256">
        <v>583</v>
      </c>
      <c r="E19" s="256">
        <v>208</v>
      </c>
      <c r="F19" s="256">
        <v>112</v>
      </c>
      <c r="G19" s="256">
        <v>585</v>
      </c>
      <c r="H19" s="256">
        <v>436</v>
      </c>
      <c r="I19" s="256">
        <v>2127</v>
      </c>
      <c r="J19" s="232">
        <v>1131</v>
      </c>
      <c r="K19" s="267">
        <v>3258</v>
      </c>
    </row>
    <row r="20" spans="2:11" s="158" customFormat="1" ht="16.5">
      <c r="B20" s="264" t="s">
        <v>14</v>
      </c>
      <c r="C20" s="256">
        <v>66</v>
      </c>
      <c r="D20" s="256">
        <v>31</v>
      </c>
      <c r="E20" s="256">
        <v>34</v>
      </c>
      <c r="F20" s="256">
        <v>18</v>
      </c>
      <c r="G20" s="256">
        <v>44</v>
      </c>
      <c r="H20" s="256">
        <v>28</v>
      </c>
      <c r="I20" s="256">
        <v>144</v>
      </c>
      <c r="J20" s="232">
        <v>77</v>
      </c>
      <c r="K20" s="267">
        <v>221</v>
      </c>
    </row>
    <row r="21" spans="2:11" s="158" customFormat="1" ht="16.5">
      <c r="B21" s="265" t="s">
        <v>1</v>
      </c>
      <c r="C21" s="225">
        <v>7005</v>
      </c>
      <c r="D21" s="225">
        <v>2771</v>
      </c>
      <c r="E21" s="225">
        <v>1070</v>
      </c>
      <c r="F21" s="225">
        <v>608</v>
      </c>
      <c r="G21" s="225">
        <v>3396</v>
      </c>
      <c r="H21" s="225">
        <v>2201</v>
      </c>
      <c r="I21" s="225">
        <v>11471</v>
      </c>
      <c r="J21" s="225">
        <v>5580</v>
      </c>
      <c r="K21" s="225">
        <v>17051</v>
      </c>
    </row>
    <row r="22" spans="2:11" s="158" customFormat="1" ht="16.5">
      <c r="B22" s="263" t="s">
        <v>3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32">
        <v>0</v>
      </c>
      <c r="K22" s="267"/>
    </row>
    <row r="23" spans="2:11" s="158" customFormat="1" ht="16.5">
      <c r="B23" s="264" t="s">
        <v>0</v>
      </c>
      <c r="C23" s="256">
        <v>3384</v>
      </c>
      <c r="D23" s="256">
        <v>1451</v>
      </c>
      <c r="E23" s="256">
        <v>762</v>
      </c>
      <c r="F23" s="256">
        <v>453</v>
      </c>
      <c r="G23" s="256">
        <v>2108</v>
      </c>
      <c r="H23" s="256">
        <v>1350</v>
      </c>
      <c r="I23" s="256">
        <v>6254</v>
      </c>
      <c r="J23" s="232">
        <v>3254</v>
      </c>
      <c r="K23" s="267">
        <v>9508</v>
      </c>
    </row>
    <row r="24" spans="2:11" s="158" customFormat="1" ht="16.5">
      <c r="B24" s="264" t="s">
        <v>13</v>
      </c>
      <c r="C24" s="256">
        <v>1063</v>
      </c>
      <c r="D24" s="256">
        <v>426</v>
      </c>
      <c r="E24" s="256">
        <v>272</v>
      </c>
      <c r="F24" s="256">
        <v>177</v>
      </c>
      <c r="G24" s="256">
        <v>475</v>
      </c>
      <c r="H24" s="256">
        <v>385</v>
      </c>
      <c r="I24" s="256">
        <v>1810</v>
      </c>
      <c r="J24" s="232">
        <v>988</v>
      </c>
      <c r="K24" s="267">
        <v>2798</v>
      </c>
    </row>
    <row r="25" spans="2:11" s="158" customFormat="1" ht="16.5">
      <c r="B25" s="264" t="s">
        <v>183</v>
      </c>
      <c r="C25" s="256">
        <v>65</v>
      </c>
      <c r="D25" s="256">
        <v>32</v>
      </c>
      <c r="E25" s="256">
        <v>30</v>
      </c>
      <c r="F25" s="256">
        <v>19</v>
      </c>
      <c r="G25" s="256">
        <v>66</v>
      </c>
      <c r="H25" s="256">
        <v>52</v>
      </c>
      <c r="I25" s="256">
        <v>161</v>
      </c>
      <c r="J25" s="232">
        <v>103</v>
      </c>
      <c r="K25" s="267">
        <v>264</v>
      </c>
    </row>
    <row r="26" spans="2:11" s="158" customFormat="1" ht="16.5">
      <c r="B26" s="265" t="s">
        <v>1</v>
      </c>
      <c r="C26" s="225">
        <v>4512</v>
      </c>
      <c r="D26" s="225">
        <v>1909</v>
      </c>
      <c r="E26" s="225">
        <v>1064</v>
      </c>
      <c r="F26" s="225">
        <v>649</v>
      </c>
      <c r="G26" s="225">
        <v>2649</v>
      </c>
      <c r="H26" s="225">
        <v>1787</v>
      </c>
      <c r="I26" s="225">
        <v>8225</v>
      </c>
      <c r="J26" s="225">
        <v>4345</v>
      </c>
      <c r="K26" s="225">
        <v>12570</v>
      </c>
    </row>
    <row r="27" spans="2:11" s="158" customFormat="1" ht="16.5">
      <c r="B27" s="263" t="s">
        <v>5</v>
      </c>
      <c r="C27" s="256">
        <v>0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32">
        <v>0</v>
      </c>
      <c r="K27" s="267"/>
    </row>
    <row r="28" spans="2:11" s="158" customFormat="1" ht="16.5">
      <c r="B28" s="264" t="s">
        <v>0</v>
      </c>
      <c r="C28" s="256">
        <v>4315</v>
      </c>
      <c r="D28" s="256">
        <v>1791</v>
      </c>
      <c r="E28" s="256">
        <v>1090</v>
      </c>
      <c r="F28" s="256">
        <v>781</v>
      </c>
      <c r="G28" s="256">
        <v>2624</v>
      </c>
      <c r="H28" s="256">
        <v>1757</v>
      </c>
      <c r="I28" s="256">
        <v>8029</v>
      </c>
      <c r="J28" s="232">
        <v>4329</v>
      </c>
      <c r="K28" s="267">
        <v>12358</v>
      </c>
    </row>
    <row r="29" spans="2:11" s="158" customFormat="1" ht="16.5">
      <c r="B29" s="264" t="s">
        <v>13</v>
      </c>
      <c r="C29" s="256">
        <v>1470</v>
      </c>
      <c r="D29" s="256">
        <v>703</v>
      </c>
      <c r="E29" s="256">
        <v>334</v>
      </c>
      <c r="F29" s="256">
        <v>231</v>
      </c>
      <c r="G29" s="256">
        <v>826</v>
      </c>
      <c r="H29" s="256">
        <v>647</v>
      </c>
      <c r="I29" s="256">
        <v>2630</v>
      </c>
      <c r="J29" s="232">
        <v>1581</v>
      </c>
      <c r="K29" s="267">
        <v>4211</v>
      </c>
    </row>
    <row r="30" spans="2:11" s="158" customFormat="1" ht="16.5">
      <c r="B30" s="264" t="s">
        <v>14</v>
      </c>
      <c r="C30" s="256">
        <v>136</v>
      </c>
      <c r="D30" s="256">
        <v>69</v>
      </c>
      <c r="E30" s="256">
        <v>58</v>
      </c>
      <c r="F30" s="256">
        <v>46</v>
      </c>
      <c r="G30" s="256">
        <v>140</v>
      </c>
      <c r="H30" s="256">
        <v>126</v>
      </c>
      <c r="I30" s="256">
        <v>334</v>
      </c>
      <c r="J30" s="232">
        <v>241</v>
      </c>
      <c r="K30" s="267">
        <v>575</v>
      </c>
    </row>
    <row r="31" spans="2:11" s="158" customFormat="1" ht="16.5">
      <c r="B31" s="265" t="s">
        <v>1</v>
      </c>
      <c r="C31" s="225">
        <v>5921</v>
      </c>
      <c r="D31" s="225">
        <v>2563</v>
      </c>
      <c r="E31" s="225">
        <v>1482</v>
      </c>
      <c r="F31" s="225">
        <v>1058</v>
      </c>
      <c r="G31" s="225">
        <v>3590</v>
      </c>
      <c r="H31" s="225">
        <v>2530</v>
      </c>
      <c r="I31" s="225">
        <v>10993</v>
      </c>
      <c r="J31" s="225">
        <v>6151</v>
      </c>
      <c r="K31" s="225">
        <v>17144</v>
      </c>
    </row>
    <row r="32" spans="2:11" s="158" customFormat="1" ht="16.5">
      <c r="B32" s="263" t="s">
        <v>4</v>
      </c>
      <c r="C32" s="256">
        <v>0</v>
      </c>
      <c r="D32" s="256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32">
        <v>0</v>
      </c>
      <c r="K32" s="267"/>
    </row>
    <row r="33" spans="2:11" s="158" customFormat="1" ht="16.5">
      <c r="B33" s="264" t="s">
        <v>0</v>
      </c>
      <c r="C33" s="256">
        <v>2530</v>
      </c>
      <c r="D33" s="256">
        <v>989</v>
      </c>
      <c r="E33" s="256">
        <v>594</v>
      </c>
      <c r="F33" s="256">
        <v>416</v>
      </c>
      <c r="G33" s="256">
        <v>1354</v>
      </c>
      <c r="H33" s="256">
        <v>877</v>
      </c>
      <c r="I33" s="256">
        <v>4478</v>
      </c>
      <c r="J33" s="232">
        <v>2282</v>
      </c>
      <c r="K33" s="267">
        <v>6760</v>
      </c>
    </row>
    <row r="34" spans="2:11" s="158" customFormat="1" ht="16.5">
      <c r="B34" s="264" t="s">
        <v>13</v>
      </c>
      <c r="C34" s="256">
        <v>513</v>
      </c>
      <c r="D34" s="256">
        <v>232</v>
      </c>
      <c r="E34" s="256">
        <v>163</v>
      </c>
      <c r="F34" s="256">
        <v>79</v>
      </c>
      <c r="G34" s="256">
        <v>299</v>
      </c>
      <c r="H34" s="256">
        <v>213</v>
      </c>
      <c r="I34" s="256">
        <v>975</v>
      </c>
      <c r="J34" s="232">
        <v>524</v>
      </c>
      <c r="K34" s="267">
        <v>1499</v>
      </c>
    </row>
    <row r="35" spans="2:11" s="158" customFormat="1" ht="16.5">
      <c r="B35" s="264" t="s">
        <v>14</v>
      </c>
      <c r="C35" s="256">
        <v>26</v>
      </c>
      <c r="D35" s="256">
        <v>7</v>
      </c>
      <c r="E35" s="256">
        <v>18</v>
      </c>
      <c r="F35" s="256">
        <v>11</v>
      </c>
      <c r="G35" s="256">
        <v>23</v>
      </c>
      <c r="H35" s="256">
        <v>14</v>
      </c>
      <c r="I35" s="256">
        <v>67</v>
      </c>
      <c r="J35" s="232">
        <v>32</v>
      </c>
      <c r="K35" s="267">
        <v>99</v>
      </c>
    </row>
    <row r="36" spans="2:11" s="158" customFormat="1" ht="16.5">
      <c r="B36" s="265" t="s">
        <v>1</v>
      </c>
      <c r="C36" s="225">
        <v>3069</v>
      </c>
      <c r="D36" s="225">
        <v>1228</v>
      </c>
      <c r="E36" s="225">
        <v>775</v>
      </c>
      <c r="F36" s="225">
        <v>506</v>
      </c>
      <c r="G36" s="225">
        <v>1676</v>
      </c>
      <c r="H36" s="225">
        <v>1104</v>
      </c>
      <c r="I36" s="225">
        <v>5520</v>
      </c>
      <c r="J36" s="225">
        <v>2838</v>
      </c>
      <c r="K36" s="225">
        <v>8358</v>
      </c>
    </row>
    <row r="37" spans="2:11" s="158" customFormat="1" ht="16.5">
      <c r="B37" s="263" t="s">
        <v>6</v>
      </c>
      <c r="C37" s="256">
        <v>0</v>
      </c>
      <c r="D37" s="256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32">
        <v>0</v>
      </c>
      <c r="K37" s="267"/>
    </row>
    <row r="38" spans="2:11" s="158" customFormat="1" ht="16.5" customHeight="1">
      <c r="B38" s="264" t="s">
        <v>0</v>
      </c>
      <c r="C38" s="256">
        <v>2498</v>
      </c>
      <c r="D38" s="256">
        <v>1091</v>
      </c>
      <c r="E38" s="256">
        <v>618</v>
      </c>
      <c r="F38" s="256">
        <v>468</v>
      </c>
      <c r="G38" s="256">
        <v>1263</v>
      </c>
      <c r="H38" s="256">
        <v>899</v>
      </c>
      <c r="I38" s="256">
        <v>4379</v>
      </c>
      <c r="J38" s="232">
        <v>2458</v>
      </c>
      <c r="K38" s="267">
        <v>6837</v>
      </c>
    </row>
    <row r="39" spans="2:11" s="158" customFormat="1" ht="16.5">
      <c r="B39" s="264" t="s">
        <v>13</v>
      </c>
      <c r="C39" s="256">
        <v>706</v>
      </c>
      <c r="D39" s="256">
        <v>286</v>
      </c>
      <c r="E39" s="256">
        <v>301</v>
      </c>
      <c r="F39" s="256">
        <v>214</v>
      </c>
      <c r="G39" s="256">
        <v>359</v>
      </c>
      <c r="H39" s="256">
        <v>240</v>
      </c>
      <c r="I39" s="256">
        <v>1366</v>
      </c>
      <c r="J39" s="232">
        <v>740</v>
      </c>
      <c r="K39" s="267">
        <v>2106</v>
      </c>
    </row>
    <row r="40" spans="2:11" s="158" customFormat="1" ht="16.5">
      <c r="B40" s="264" t="s">
        <v>14</v>
      </c>
      <c r="C40" s="256">
        <v>21</v>
      </c>
      <c r="D40" s="256">
        <v>11</v>
      </c>
      <c r="E40" s="256">
        <v>12</v>
      </c>
      <c r="F40" s="256">
        <v>12</v>
      </c>
      <c r="G40" s="256">
        <v>19</v>
      </c>
      <c r="H40" s="256">
        <v>22</v>
      </c>
      <c r="I40" s="256">
        <v>52</v>
      </c>
      <c r="J40" s="232">
        <v>45</v>
      </c>
      <c r="K40" s="267">
        <v>97</v>
      </c>
    </row>
    <row r="41" spans="2:11" s="158" customFormat="1" ht="16.5">
      <c r="B41" s="265" t="s">
        <v>1</v>
      </c>
      <c r="C41" s="225">
        <v>3225</v>
      </c>
      <c r="D41" s="225">
        <v>1388</v>
      </c>
      <c r="E41" s="225">
        <v>931</v>
      </c>
      <c r="F41" s="225">
        <v>694</v>
      </c>
      <c r="G41" s="225">
        <v>1641</v>
      </c>
      <c r="H41" s="225">
        <v>1161</v>
      </c>
      <c r="I41" s="225">
        <v>5797</v>
      </c>
      <c r="J41" s="225">
        <v>3243</v>
      </c>
      <c r="K41" s="225">
        <v>9040</v>
      </c>
    </row>
    <row r="42" spans="2:11" s="158" customFormat="1" ht="16.5">
      <c r="B42" s="263" t="s">
        <v>7</v>
      </c>
      <c r="C42" s="256">
        <v>0</v>
      </c>
      <c r="D42" s="256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32">
        <v>0</v>
      </c>
      <c r="K42" s="267"/>
    </row>
    <row r="43" spans="2:11" s="158" customFormat="1" ht="16.5">
      <c r="B43" s="264" t="s">
        <v>0</v>
      </c>
      <c r="C43" s="256">
        <v>7765</v>
      </c>
      <c r="D43" s="256">
        <v>3072</v>
      </c>
      <c r="E43" s="256">
        <v>2011</v>
      </c>
      <c r="F43" s="256">
        <v>1242</v>
      </c>
      <c r="G43" s="256">
        <v>3786</v>
      </c>
      <c r="H43" s="256">
        <v>2487</v>
      </c>
      <c r="I43" s="256">
        <v>13562</v>
      </c>
      <c r="J43" s="232">
        <v>6801</v>
      </c>
      <c r="K43" s="267">
        <v>20363</v>
      </c>
    </row>
    <row r="44" spans="2:11" s="158" customFormat="1" ht="16.5">
      <c r="B44" s="264" t="s">
        <v>13</v>
      </c>
      <c r="C44" s="256">
        <v>1573</v>
      </c>
      <c r="D44" s="256">
        <v>616</v>
      </c>
      <c r="E44" s="256">
        <v>542</v>
      </c>
      <c r="F44" s="256">
        <v>367</v>
      </c>
      <c r="G44" s="256">
        <v>819</v>
      </c>
      <c r="H44" s="256">
        <v>548</v>
      </c>
      <c r="I44" s="256">
        <v>2934</v>
      </c>
      <c r="J44" s="232">
        <v>1531</v>
      </c>
      <c r="K44" s="267">
        <v>4465</v>
      </c>
    </row>
    <row r="45" spans="2:11" s="158" customFormat="1" ht="16.5">
      <c r="B45" s="264" t="s">
        <v>14</v>
      </c>
      <c r="C45" s="256">
        <v>166</v>
      </c>
      <c r="D45" s="256">
        <v>66</v>
      </c>
      <c r="E45" s="256">
        <v>112</v>
      </c>
      <c r="F45" s="256">
        <v>71</v>
      </c>
      <c r="G45" s="256">
        <v>129</v>
      </c>
      <c r="H45" s="256">
        <v>113</v>
      </c>
      <c r="I45" s="256">
        <v>407</v>
      </c>
      <c r="J45" s="232">
        <v>250</v>
      </c>
      <c r="K45" s="267">
        <v>657</v>
      </c>
    </row>
    <row r="46" spans="2:11" s="158" customFormat="1" ht="16.5">
      <c r="B46" s="265" t="s">
        <v>1</v>
      </c>
      <c r="C46" s="225">
        <v>9504</v>
      </c>
      <c r="D46" s="225">
        <v>3754</v>
      </c>
      <c r="E46" s="225">
        <v>2665</v>
      </c>
      <c r="F46" s="225">
        <v>1680</v>
      </c>
      <c r="G46" s="225">
        <v>4734</v>
      </c>
      <c r="H46" s="225">
        <v>3148</v>
      </c>
      <c r="I46" s="225">
        <v>16903</v>
      </c>
      <c r="J46" s="225">
        <v>8582</v>
      </c>
      <c r="K46" s="225">
        <v>25485</v>
      </c>
    </row>
    <row r="47" spans="2:11" s="158" customFormat="1" ht="16.5">
      <c r="B47" s="263" t="s">
        <v>9</v>
      </c>
      <c r="C47" s="256">
        <v>0</v>
      </c>
      <c r="D47" s="256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32">
        <v>0</v>
      </c>
      <c r="K47" s="267"/>
    </row>
    <row r="48" spans="2:11" s="158" customFormat="1" ht="16.5">
      <c r="B48" s="264" t="s">
        <v>0</v>
      </c>
      <c r="C48" s="256">
        <v>11272</v>
      </c>
      <c r="D48" s="256">
        <v>4516</v>
      </c>
      <c r="E48" s="256">
        <v>1823</v>
      </c>
      <c r="F48" s="256">
        <v>1099</v>
      </c>
      <c r="G48" s="256">
        <v>4494</v>
      </c>
      <c r="H48" s="256">
        <v>3016</v>
      </c>
      <c r="I48" s="256">
        <v>17589</v>
      </c>
      <c r="J48" s="232">
        <v>8631</v>
      </c>
      <c r="K48" s="267">
        <v>26220</v>
      </c>
    </row>
    <row r="49" spans="2:11" s="158" customFormat="1" ht="16.5">
      <c r="B49" s="264" t="s">
        <v>13</v>
      </c>
      <c r="C49" s="256">
        <v>2945</v>
      </c>
      <c r="D49" s="256">
        <v>1268</v>
      </c>
      <c r="E49" s="256">
        <v>647</v>
      </c>
      <c r="F49" s="256">
        <v>352</v>
      </c>
      <c r="G49" s="256">
        <v>936</v>
      </c>
      <c r="H49" s="256">
        <v>724</v>
      </c>
      <c r="I49" s="256">
        <v>4528</v>
      </c>
      <c r="J49" s="232">
        <v>2344</v>
      </c>
      <c r="K49" s="267">
        <v>6872</v>
      </c>
    </row>
    <row r="50" spans="2:11" s="158" customFormat="1" ht="16.5">
      <c r="B50" s="264" t="s">
        <v>14</v>
      </c>
      <c r="C50" s="256">
        <v>367</v>
      </c>
      <c r="D50" s="256">
        <v>152</v>
      </c>
      <c r="E50" s="256">
        <v>184</v>
      </c>
      <c r="F50" s="256">
        <v>132</v>
      </c>
      <c r="G50" s="256">
        <v>210</v>
      </c>
      <c r="H50" s="256">
        <v>167</v>
      </c>
      <c r="I50" s="256">
        <v>761</v>
      </c>
      <c r="J50" s="232">
        <v>451</v>
      </c>
      <c r="K50" s="267">
        <v>1212</v>
      </c>
    </row>
    <row r="51" spans="2:11" s="158" customFormat="1" ht="16.5">
      <c r="B51" s="265" t="s">
        <v>1</v>
      </c>
      <c r="C51" s="225">
        <v>14584</v>
      </c>
      <c r="D51" s="225">
        <v>5936</v>
      </c>
      <c r="E51" s="225">
        <v>2654</v>
      </c>
      <c r="F51" s="225">
        <v>1583</v>
      </c>
      <c r="G51" s="225">
        <v>5640</v>
      </c>
      <c r="H51" s="225">
        <v>3907</v>
      </c>
      <c r="I51" s="225">
        <v>22878</v>
      </c>
      <c r="J51" s="225">
        <v>11426</v>
      </c>
      <c r="K51" s="225">
        <v>34304</v>
      </c>
    </row>
    <row r="52" spans="2:11" s="158" customFormat="1" ht="16.5">
      <c r="B52" s="263" t="s">
        <v>8</v>
      </c>
      <c r="C52" s="256">
        <v>0</v>
      </c>
      <c r="D52" s="256">
        <v>0</v>
      </c>
      <c r="E52" s="256">
        <v>0</v>
      </c>
      <c r="F52" s="256">
        <v>0</v>
      </c>
      <c r="G52" s="256">
        <v>0</v>
      </c>
      <c r="H52" s="256">
        <v>0</v>
      </c>
      <c r="I52" s="256">
        <v>0</v>
      </c>
      <c r="J52" s="232">
        <v>0</v>
      </c>
      <c r="K52" s="267"/>
    </row>
    <row r="53" spans="2:11" s="158" customFormat="1" ht="16.5">
      <c r="B53" s="264" t="s">
        <v>0</v>
      </c>
      <c r="C53" s="256">
        <v>41142</v>
      </c>
      <c r="D53" s="256">
        <v>16573</v>
      </c>
      <c r="E53" s="256">
        <v>8183</v>
      </c>
      <c r="F53" s="256">
        <v>5235</v>
      </c>
      <c r="G53" s="256">
        <v>20606</v>
      </c>
      <c r="H53" s="256">
        <v>13505</v>
      </c>
      <c r="I53" s="256">
        <v>69931</v>
      </c>
      <c r="J53" s="232">
        <v>35313</v>
      </c>
      <c r="K53" s="267">
        <v>105244</v>
      </c>
    </row>
    <row r="54" spans="2:11" s="158" customFormat="1" ht="16.5">
      <c r="B54" s="264" t="s">
        <v>13</v>
      </c>
      <c r="C54" s="256">
        <v>9887</v>
      </c>
      <c r="D54" s="256">
        <v>4248</v>
      </c>
      <c r="E54" s="256">
        <v>2536</v>
      </c>
      <c r="F54" s="256">
        <v>1586</v>
      </c>
      <c r="G54" s="256">
        <v>4556</v>
      </c>
      <c r="H54" s="256">
        <v>3368</v>
      </c>
      <c r="I54" s="256">
        <v>16979</v>
      </c>
      <c r="J54" s="232">
        <v>9202</v>
      </c>
      <c r="K54" s="267">
        <v>26181</v>
      </c>
    </row>
    <row r="55" spans="2:11" s="158" customFormat="1" ht="16.5">
      <c r="B55" s="264" t="s">
        <v>14</v>
      </c>
      <c r="C55" s="256">
        <v>904</v>
      </c>
      <c r="D55" s="256">
        <v>393</v>
      </c>
      <c r="E55" s="256">
        <v>477</v>
      </c>
      <c r="F55" s="256">
        <v>328</v>
      </c>
      <c r="G55" s="256">
        <v>699</v>
      </c>
      <c r="H55" s="256">
        <v>550</v>
      </c>
      <c r="I55" s="256">
        <v>2080</v>
      </c>
      <c r="J55" s="232">
        <v>1271</v>
      </c>
      <c r="K55" s="267">
        <v>3351</v>
      </c>
    </row>
    <row r="56" spans="2:11" s="158" customFormat="1" ht="17.25" thickBot="1">
      <c r="B56" s="266" t="s">
        <v>1</v>
      </c>
      <c r="C56" s="257">
        <v>51933</v>
      </c>
      <c r="D56" s="257">
        <v>21214</v>
      </c>
      <c r="E56" s="257">
        <v>11196</v>
      </c>
      <c r="F56" s="257">
        <v>7149</v>
      </c>
      <c r="G56" s="257">
        <v>25861</v>
      </c>
      <c r="H56" s="257">
        <v>17423</v>
      </c>
      <c r="I56" s="257">
        <v>88990</v>
      </c>
      <c r="J56" s="257">
        <v>45786</v>
      </c>
      <c r="K56" s="232">
        <v>134776</v>
      </c>
    </row>
    <row r="57" spans="2:11" s="158" customFormat="1" ht="15" customHeight="1">
      <c r="B57" s="186"/>
      <c r="C57" s="187"/>
      <c r="D57" s="187"/>
      <c r="E57" s="187"/>
      <c r="F57" s="187"/>
      <c r="G57" s="187"/>
      <c r="H57" s="187"/>
      <c r="I57" s="187"/>
      <c r="J57" s="187"/>
      <c r="K57" s="188"/>
    </row>
    <row r="58" s="158" customFormat="1" ht="15" customHeight="1">
      <c r="B58" s="169" t="s">
        <v>150</v>
      </c>
    </row>
    <row r="59" s="158" customFormat="1" ht="16.5" customHeight="1">
      <c r="B59" s="168"/>
    </row>
    <row r="60" s="158" customFormat="1" ht="15" customHeight="1">
      <c r="B60" s="169"/>
    </row>
    <row r="61" s="158" customFormat="1" ht="16.5"/>
    <row r="62" s="158" customFormat="1" ht="16.5"/>
    <row r="63" s="158" customFormat="1" ht="16.5"/>
    <row r="64" ht="19.5">
      <c r="D64" s="158"/>
    </row>
  </sheetData>
  <sheetProtection/>
  <mergeCells count="5">
    <mergeCell ref="C10:D10"/>
    <mergeCell ref="E10:F10"/>
    <mergeCell ref="G10:H10"/>
    <mergeCell ref="I10:K10"/>
    <mergeCell ref="B9:K9"/>
  </mergeCells>
  <hyperlinks>
    <hyperlink ref="J5" location="Índice!Área_de_impresión" display="índice"/>
  </hyperlinks>
  <printOptions/>
  <pageMargins left="0" right="0" top="0" bottom="0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03"/>
  <sheetViews>
    <sheetView showGridLines="0" zoomScale="90" zoomScaleNormal="90" zoomScalePageLayoutView="0" workbookViewId="0" topLeftCell="K49">
      <selection activeCell="AB67" sqref="AB67"/>
    </sheetView>
  </sheetViews>
  <sheetFormatPr defaultColWidth="11.140625" defaultRowHeight="12.75"/>
  <cols>
    <col min="1" max="1" width="4.8515625" style="162" customWidth="1"/>
    <col min="2" max="2" width="28.8515625" style="162" customWidth="1"/>
    <col min="3" max="24" width="11.57421875" style="162" customWidth="1"/>
    <col min="25" max="26" width="11.57421875" style="189" customWidth="1"/>
    <col min="27" max="27" width="11.57421875" style="162" customWidth="1"/>
    <col min="28" max="16384" width="11.140625" style="162" customWidth="1"/>
  </cols>
  <sheetData>
    <row r="1" ht="6.75" customHeight="1">
      <c r="E1" s="161"/>
    </row>
    <row r="2" spans="2:26" s="151" customFormat="1" ht="32.25" customHeight="1">
      <c r="B2" s="152" t="s">
        <v>118</v>
      </c>
      <c r="Y2" s="155"/>
      <c r="Z2" s="155"/>
    </row>
    <row r="3" spans="2:26" s="151" customFormat="1" ht="28.5" customHeight="1">
      <c r="B3" s="153" t="s">
        <v>119</v>
      </c>
      <c r="Y3" s="155"/>
      <c r="Z3" s="155"/>
    </row>
    <row r="4" spans="5:6" ht="10.5" customHeight="1">
      <c r="E4" s="161"/>
      <c r="F4" s="190"/>
    </row>
    <row r="5" spans="5:6" ht="10.5" customHeight="1">
      <c r="E5" s="161"/>
      <c r="F5" s="190"/>
    </row>
    <row r="6" spans="2:27" ht="15" customHeight="1">
      <c r="B6" s="118" t="str">
        <f>Índice!C8</f>
        <v>Alumnado escolarizado en el Sistema Educativo Andaluz. Resumen de datos de avance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248" t="s">
        <v>22</v>
      </c>
      <c r="Z6" s="208"/>
      <c r="AA6" s="158"/>
    </row>
    <row r="7" spans="2:27" ht="17.25" customHeight="1">
      <c r="B7" s="173" t="str">
        <f>Índice!C9</f>
        <v>Curso 2021/2022</v>
      </c>
      <c r="C7" s="249"/>
      <c r="D7" s="249"/>
      <c r="E7" s="249"/>
      <c r="F7" s="249"/>
      <c r="G7" s="249"/>
      <c r="H7" s="249"/>
      <c r="I7" s="249"/>
      <c r="J7" s="158"/>
      <c r="K7" s="249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208"/>
      <c r="Z7" s="208"/>
      <c r="AA7" s="158"/>
    </row>
    <row r="8" spans="2:27" ht="6" customHeight="1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</row>
    <row r="9" spans="1:82" s="192" customFormat="1" ht="39.75" customHeight="1" thickBot="1">
      <c r="A9" s="191"/>
      <c r="B9" s="299" t="s">
        <v>230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</row>
    <row r="10" spans="2:27" ht="30" customHeight="1">
      <c r="B10" s="304"/>
      <c r="C10" s="307" t="s">
        <v>197</v>
      </c>
      <c r="D10" s="308"/>
      <c r="E10" s="302" t="s">
        <v>198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303"/>
      <c r="Y10" s="250"/>
      <c r="Z10" s="250"/>
      <c r="AA10" s="250"/>
    </row>
    <row r="11" spans="2:27" ht="39.75" customHeight="1">
      <c r="B11" s="305"/>
      <c r="C11" s="309"/>
      <c r="D11" s="310"/>
      <c r="E11" s="311" t="s">
        <v>199</v>
      </c>
      <c r="F11" s="300"/>
      <c r="G11" s="300" t="s">
        <v>186</v>
      </c>
      <c r="H11" s="300"/>
      <c r="I11" s="300" t="s">
        <v>37</v>
      </c>
      <c r="J11" s="300"/>
      <c r="K11" s="300" t="s">
        <v>38</v>
      </c>
      <c r="L11" s="300"/>
      <c r="M11" s="300" t="s">
        <v>187</v>
      </c>
      <c r="N11" s="300"/>
      <c r="O11" s="300" t="s">
        <v>188</v>
      </c>
      <c r="P11" s="300"/>
      <c r="Q11" s="300" t="s">
        <v>189</v>
      </c>
      <c r="R11" s="300"/>
      <c r="S11" s="300" t="s">
        <v>190</v>
      </c>
      <c r="T11" s="300"/>
      <c r="U11" s="300" t="s">
        <v>191</v>
      </c>
      <c r="V11" s="300"/>
      <c r="W11" s="300" t="s">
        <v>200</v>
      </c>
      <c r="X11" s="300"/>
      <c r="Y11" s="301" t="s">
        <v>15</v>
      </c>
      <c r="Z11" s="301"/>
      <c r="AA11" s="301"/>
    </row>
    <row r="12" spans="2:27" ht="30" customHeight="1" thickBot="1">
      <c r="B12" s="306"/>
      <c r="C12" s="251" t="s">
        <v>43</v>
      </c>
      <c r="D12" s="252" t="s">
        <v>10</v>
      </c>
      <c r="E12" s="251" t="s">
        <v>43</v>
      </c>
      <c r="F12" s="251" t="s">
        <v>10</v>
      </c>
      <c r="G12" s="251" t="s">
        <v>43</v>
      </c>
      <c r="H12" s="251" t="s">
        <v>10</v>
      </c>
      <c r="I12" s="251" t="s">
        <v>43</v>
      </c>
      <c r="J12" s="251" t="s">
        <v>10</v>
      </c>
      <c r="K12" s="251" t="s">
        <v>43</v>
      </c>
      <c r="L12" s="251" t="s">
        <v>10</v>
      </c>
      <c r="M12" s="251" t="s">
        <v>43</v>
      </c>
      <c r="N12" s="251" t="s">
        <v>10</v>
      </c>
      <c r="O12" s="251" t="s">
        <v>43</v>
      </c>
      <c r="P12" s="251" t="s">
        <v>10</v>
      </c>
      <c r="Q12" s="251" t="s">
        <v>43</v>
      </c>
      <c r="R12" s="251" t="s">
        <v>10</v>
      </c>
      <c r="S12" s="251" t="s">
        <v>43</v>
      </c>
      <c r="T12" s="251" t="s">
        <v>10</v>
      </c>
      <c r="U12" s="251" t="s">
        <v>43</v>
      </c>
      <c r="V12" s="252" t="s">
        <v>10</v>
      </c>
      <c r="W12" s="251" t="s">
        <v>43</v>
      </c>
      <c r="X12" s="251" t="s">
        <v>10</v>
      </c>
      <c r="Y12" s="251" t="s">
        <v>43</v>
      </c>
      <c r="Z12" s="251" t="s">
        <v>10</v>
      </c>
      <c r="AA12" s="251" t="s">
        <v>1</v>
      </c>
    </row>
    <row r="13" spans="2:27" s="193" customFormat="1" ht="16.5" customHeight="1">
      <c r="B13" s="177" t="s">
        <v>12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4"/>
      <c r="AA13" s="254"/>
    </row>
    <row r="14" spans="2:29" s="193" customFormat="1" ht="16.5" customHeight="1">
      <c r="B14" s="180" t="s">
        <v>0</v>
      </c>
      <c r="C14" s="256">
        <v>680</v>
      </c>
      <c r="D14" s="256">
        <v>319</v>
      </c>
      <c r="E14" s="256">
        <v>556</v>
      </c>
      <c r="F14" s="256">
        <v>191</v>
      </c>
      <c r="G14" s="256">
        <v>1300</v>
      </c>
      <c r="H14" s="256">
        <v>459</v>
      </c>
      <c r="I14" s="256">
        <v>780</v>
      </c>
      <c r="J14" s="256">
        <v>349</v>
      </c>
      <c r="K14" s="256">
        <v>72</v>
      </c>
      <c r="L14" s="256">
        <v>47</v>
      </c>
      <c r="M14" s="256">
        <v>149</v>
      </c>
      <c r="N14" s="256">
        <v>51</v>
      </c>
      <c r="O14" s="256">
        <v>65</v>
      </c>
      <c r="P14" s="256">
        <v>25</v>
      </c>
      <c r="Q14" s="256">
        <v>113</v>
      </c>
      <c r="R14" s="256">
        <v>41</v>
      </c>
      <c r="S14" s="256">
        <v>52</v>
      </c>
      <c r="T14" s="256">
        <v>23</v>
      </c>
      <c r="U14" s="256">
        <v>4</v>
      </c>
      <c r="V14" s="256">
        <v>1</v>
      </c>
      <c r="W14" s="256">
        <v>2</v>
      </c>
      <c r="X14" s="232">
        <v>0</v>
      </c>
      <c r="Y14" s="232">
        <v>3773</v>
      </c>
      <c r="Z14" s="232">
        <v>1506</v>
      </c>
      <c r="AA14" s="232">
        <v>5279</v>
      </c>
      <c r="AB14" s="195"/>
      <c r="AC14" s="195"/>
    </row>
    <row r="15" spans="2:29" s="193" customFormat="1" ht="16.5" customHeight="1">
      <c r="B15" s="180" t="s">
        <v>13</v>
      </c>
      <c r="C15" s="256">
        <v>35</v>
      </c>
      <c r="D15" s="256">
        <v>16</v>
      </c>
      <c r="E15" s="256">
        <v>49</v>
      </c>
      <c r="F15" s="256">
        <v>19</v>
      </c>
      <c r="G15" s="256">
        <v>111</v>
      </c>
      <c r="H15" s="256">
        <v>49</v>
      </c>
      <c r="I15" s="256">
        <v>69</v>
      </c>
      <c r="J15" s="256">
        <v>35</v>
      </c>
      <c r="K15" s="256">
        <v>0</v>
      </c>
      <c r="L15" s="256">
        <v>0</v>
      </c>
      <c r="M15" s="256">
        <v>17</v>
      </c>
      <c r="N15" s="256">
        <v>12</v>
      </c>
      <c r="O15" s="256">
        <v>0</v>
      </c>
      <c r="P15" s="256">
        <v>0</v>
      </c>
      <c r="Q15" s="256">
        <v>2</v>
      </c>
      <c r="R15" s="256">
        <v>3</v>
      </c>
      <c r="S15" s="256">
        <v>0</v>
      </c>
      <c r="T15" s="256">
        <v>0</v>
      </c>
      <c r="U15" s="256">
        <v>0</v>
      </c>
      <c r="V15" s="256">
        <v>0</v>
      </c>
      <c r="W15" s="256">
        <v>0</v>
      </c>
      <c r="X15" s="232">
        <v>0</v>
      </c>
      <c r="Y15" s="232">
        <v>283</v>
      </c>
      <c r="Z15" s="232">
        <v>134</v>
      </c>
      <c r="AA15" s="232">
        <v>417</v>
      </c>
      <c r="AB15" s="195"/>
      <c r="AC15" s="195"/>
    </row>
    <row r="16" spans="2:29" s="193" customFormat="1" ht="16.5" customHeight="1">
      <c r="B16" s="180" t="s">
        <v>14</v>
      </c>
      <c r="C16" s="256">
        <v>0</v>
      </c>
      <c r="D16" s="256">
        <v>0</v>
      </c>
      <c r="E16" s="256">
        <v>3</v>
      </c>
      <c r="F16" s="256">
        <v>2</v>
      </c>
      <c r="G16" s="256">
        <v>4</v>
      </c>
      <c r="H16" s="256">
        <v>0</v>
      </c>
      <c r="I16" s="256">
        <v>7</v>
      </c>
      <c r="J16" s="256">
        <v>5</v>
      </c>
      <c r="K16" s="256">
        <v>14</v>
      </c>
      <c r="L16" s="256">
        <v>2</v>
      </c>
      <c r="M16" s="256">
        <v>15</v>
      </c>
      <c r="N16" s="256">
        <v>8</v>
      </c>
      <c r="O16" s="256">
        <v>11</v>
      </c>
      <c r="P16" s="256">
        <v>8</v>
      </c>
      <c r="Q16" s="256">
        <v>3</v>
      </c>
      <c r="R16" s="256">
        <v>0</v>
      </c>
      <c r="S16" s="256">
        <v>0</v>
      </c>
      <c r="T16" s="256">
        <v>0</v>
      </c>
      <c r="U16" s="256">
        <v>0</v>
      </c>
      <c r="V16" s="256">
        <v>0</v>
      </c>
      <c r="W16" s="256">
        <v>0</v>
      </c>
      <c r="X16" s="232">
        <v>0</v>
      </c>
      <c r="Y16" s="232">
        <v>57</v>
      </c>
      <c r="Z16" s="232">
        <v>25</v>
      </c>
      <c r="AA16" s="232">
        <v>82</v>
      </c>
      <c r="AB16" s="195"/>
      <c r="AC16" s="195"/>
    </row>
    <row r="17" spans="2:29" s="193" customFormat="1" ht="16.5" customHeight="1">
      <c r="B17" s="184" t="s">
        <v>1</v>
      </c>
      <c r="C17" s="225">
        <v>715</v>
      </c>
      <c r="D17" s="225">
        <v>335</v>
      </c>
      <c r="E17" s="225">
        <v>608</v>
      </c>
      <c r="F17" s="225">
        <v>212</v>
      </c>
      <c r="G17" s="225">
        <v>1415</v>
      </c>
      <c r="H17" s="225">
        <v>508</v>
      </c>
      <c r="I17" s="225">
        <v>856</v>
      </c>
      <c r="J17" s="225">
        <v>389</v>
      </c>
      <c r="K17" s="225">
        <v>86</v>
      </c>
      <c r="L17" s="225">
        <v>49</v>
      </c>
      <c r="M17" s="225">
        <v>181</v>
      </c>
      <c r="N17" s="225">
        <v>71</v>
      </c>
      <c r="O17" s="225">
        <v>76</v>
      </c>
      <c r="P17" s="225">
        <v>33</v>
      </c>
      <c r="Q17" s="225">
        <v>118</v>
      </c>
      <c r="R17" s="225">
        <v>44</v>
      </c>
      <c r="S17" s="225">
        <v>52</v>
      </c>
      <c r="T17" s="225">
        <v>23</v>
      </c>
      <c r="U17" s="225">
        <v>4</v>
      </c>
      <c r="V17" s="225">
        <v>1</v>
      </c>
      <c r="W17" s="225">
        <v>2</v>
      </c>
      <c r="X17" s="225">
        <v>0</v>
      </c>
      <c r="Y17" s="225">
        <v>4113</v>
      </c>
      <c r="Z17" s="225">
        <v>1665</v>
      </c>
      <c r="AA17" s="225">
        <v>5778</v>
      </c>
      <c r="AB17" s="167"/>
      <c r="AC17" s="167"/>
    </row>
    <row r="18" spans="2:27" s="193" customFormat="1" ht="16.5" customHeight="1">
      <c r="B18" s="177" t="s">
        <v>2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6">
        <v>0</v>
      </c>
      <c r="U18" s="256">
        <v>0</v>
      </c>
      <c r="V18" s="256">
        <v>0</v>
      </c>
      <c r="W18" s="256">
        <v>0</v>
      </c>
      <c r="X18" s="232">
        <v>0</v>
      </c>
      <c r="Y18" s="232">
        <v>0</v>
      </c>
      <c r="Z18" s="232">
        <v>0</v>
      </c>
      <c r="AA18" s="232">
        <v>0</v>
      </c>
    </row>
    <row r="19" spans="2:29" s="193" customFormat="1" ht="16.5" customHeight="1">
      <c r="B19" s="180" t="s">
        <v>0</v>
      </c>
      <c r="C19" s="256">
        <v>530</v>
      </c>
      <c r="D19" s="256">
        <v>272</v>
      </c>
      <c r="E19" s="256">
        <v>1091</v>
      </c>
      <c r="F19" s="256">
        <v>346</v>
      </c>
      <c r="G19" s="256">
        <v>1873</v>
      </c>
      <c r="H19" s="256">
        <v>683</v>
      </c>
      <c r="I19" s="256">
        <v>1181</v>
      </c>
      <c r="J19" s="256">
        <v>483</v>
      </c>
      <c r="K19" s="256">
        <v>158</v>
      </c>
      <c r="L19" s="256">
        <v>72</v>
      </c>
      <c r="M19" s="256">
        <v>338</v>
      </c>
      <c r="N19" s="256">
        <v>103</v>
      </c>
      <c r="O19" s="256">
        <v>88</v>
      </c>
      <c r="P19" s="256">
        <v>35</v>
      </c>
      <c r="Q19" s="256">
        <v>204</v>
      </c>
      <c r="R19" s="256">
        <v>87</v>
      </c>
      <c r="S19" s="256">
        <v>136</v>
      </c>
      <c r="T19" s="256">
        <v>72</v>
      </c>
      <c r="U19" s="256">
        <v>5</v>
      </c>
      <c r="V19" s="256">
        <v>4</v>
      </c>
      <c r="W19" s="256">
        <v>1</v>
      </c>
      <c r="X19" s="232">
        <v>0</v>
      </c>
      <c r="Y19" s="232">
        <v>5605</v>
      </c>
      <c r="Z19" s="232">
        <v>2157</v>
      </c>
      <c r="AA19" s="232">
        <v>7762</v>
      </c>
      <c r="AB19" s="195"/>
      <c r="AC19" s="195"/>
    </row>
    <row r="20" spans="2:29" s="193" customFormat="1" ht="16.5" customHeight="1">
      <c r="B20" s="180" t="s">
        <v>13</v>
      </c>
      <c r="C20" s="256">
        <v>246</v>
      </c>
      <c r="D20" s="256">
        <v>129</v>
      </c>
      <c r="E20" s="256">
        <v>188</v>
      </c>
      <c r="F20" s="256">
        <v>70</v>
      </c>
      <c r="G20" s="256">
        <v>410</v>
      </c>
      <c r="H20" s="256">
        <v>179</v>
      </c>
      <c r="I20" s="256">
        <v>321</v>
      </c>
      <c r="J20" s="256">
        <v>131</v>
      </c>
      <c r="K20" s="256">
        <v>14</v>
      </c>
      <c r="L20" s="256">
        <v>9</v>
      </c>
      <c r="M20" s="256">
        <v>100</v>
      </c>
      <c r="N20" s="256">
        <v>42</v>
      </c>
      <c r="O20" s="256">
        <v>11</v>
      </c>
      <c r="P20" s="256">
        <v>7</v>
      </c>
      <c r="Q20" s="256">
        <v>44</v>
      </c>
      <c r="R20" s="256">
        <v>16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32">
        <v>0</v>
      </c>
      <c r="Y20" s="232">
        <v>1334</v>
      </c>
      <c r="Z20" s="232">
        <v>583</v>
      </c>
      <c r="AA20" s="232">
        <v>1917</v>
      </c>
      <c r="AB20" s="195"/>
      <c r="AC20" s="195"/>
    </row>
    <row r="21" spans="2:29" s="193" customFormat="1" ht="16.5" customHeight="1">
      <c r="B21" s="180" t="s">
        <v>14</v>
      </c>
      <c r="C21" s="256">
        <v>0</v>
      </c>
      <c r="D21" s="256">
        <v>0</v>
      </c>
      <c r="E21" s="256">
        <v>1</v>
      </c>
      <c r="F21" s="256">
        <v>1</v>
      </c>
      <c r="G21" s="256">
        <v>2</v>
      </c>
      <c r="H21" s="256">
        <v>2</v>
      </c>
      <c r="I21" s="256">
        <v>9</v>
      </c>
      <c r="J21" s="256">
        <v>0</v>
      </c>
      <c r="K21" s="256">
        <v>17</v>
      </c>
      <c r="L21" s="256">
        <v>3</v>
      </c>
      <c r="M21" s="256">
        <v>19</v>
      </c>
      <c r="N21" s="256">
        <v>14</v>
      </c>
      <c r="O21" s="256">
        <v>18</v>
      </c>
      <c r="P21" s="256">
        <v>11</v>
      </c>
      <c r="Q21" s="256">
        <v>0</v>
      </c>
      <c r="R21" s="256">
        <v>0</v>
      </c>
      <c r="S21" s="256">
        <v>0</v>
      </c>
      <c r="T21" s="256">
        <v>0</v>
      </c>
      <c r="U21" s="256">
        <v>0</v>
      </c>
      <c r="V21" s="256">
        <v>0</v>
      </c>
      <c r="W21" s="256">
        <v>0</v>
      </c>
      <c r="X21" s="232">
        <v>0</v>
      </c>
      <c r="Y21" s="232">
        <v>66</v>
      </c>
      <c r="Z21" s="232">
        <v>31</v>
      </c>
      <c r="AA21" s="232">
        <v>97</v>
      </c>
      <c r="AB21" s="195"/>
      <c r="AC21" s="195"/>
    </row>
    <row r="22" spans="2:29" s="193" customFormat="1" ht="16.5" customHeight="1">
      <c r="B22" s="184" t="s">
        <v>1</v>
      </c>
      <c r="C22" s="225">
        <v>776</v>
      </c>
      <c r="D22" s="225">
        <v>401</v>
      </c>
      <c r="E22" s="225">
        <v>1280</v>
      </c>
      <c r="F22" s="225">
        <v>417</v>
      </c>
      <c r="G22" s="225">
        <v>2285</v>
      </c>
      <c r="H22" s="225">
        <v>864</v>
      </c>
      <c r="I22" s="225">
        <v>1511</v>
      </c>
      <c r="J22" s="225">
        <v>614</v>
      </c>
      <c r="K22" s="225">
        <v>189</v>
      </c>
      <c r="L22" s="225">
        <v>84</v>
      </c>
      <c r="M22" s="225">
        <v>457</v>
      </c>
      <c r="N22" s="225">
        <v>159</v>
      </c>
      <c r="O22" s="225">
        <v>117</v>
      </c>
      <c r="P22" s="225">
        <v>53</v>
      </c>
      <c r="Q22" s="225">
        <v>248</v>
      </c>
      <c r="R22" s="225">
        <v>103</v>
      </c>
      <c r="S22" s="225">
        <v>136</v>
      </c>
      <c r="T22" s="225">
        <v>72</v>
      </c>
      <c r="U22" s="225">
        <v>5</v>
      </c>
      <c r="V22" s="225">
        <v>4</v>
      </c>
      <c r="W22" s="225">
        <v>1</v>
      </c>
      <c r="X22" s="225">
        <v>0</v>
      </c>
      <c r="Y22" s="225">
        <v>7005</v>
      </c>
      <c r="Z22" s="225">
        <v>2771</v>
      </c>
      <c r="AA22" s="225">
        <v>9776</v>
      </c>
      <c r="AB22" s="167"/>
      <c r="AC22" s="167"/>
    </row>
    <row r="23" spans="2:27" s="193" customFormat="1" ht="16.5" customHeight="1">
      <c r="B23" s="177" t="s">
        <v>3</v>
      </c>
      <c r="C23" s="256">
        <v>0</v>
      </c>
      <c r="D23" s="256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56">
        <v>0</v>
      </c>
      <c r="V23" s="256">
        <v>0</v>
      </c>
      <c r="W23" s="256">
        <v>0</v>
      </c>
      <c r="X23" s="232">
        <v>0</v>
      </c>
      <c r="Y23" s="232">
        <v>0</v>
      </c>
      <c r="Z23" s="232">
        <v>0</v>
      </c>
      <c r="AA23" s="232">
        <v>0</v>
      </c>
    </row>
    <row r="24" spans="2:29" s="193" customFormat="1" ht="16.5" customHeight="1">
      <c r="B24" s="180" t="s">
        <v>0</v>
      </c>
      <c r="C24" s="256">
        <v>355</v>
      </c>
      <c r="D24" s="256">
        <v>185</v>
      </c>
      <c r="E24" s="256">
        <v>661</v>
      </c>
      <c r="F24" s="256">
        <v>244</v>
      </c>
      <c r="G24" s="256">
        <v>1217</v>
      </c>
      <c r="H24" s="256">
        <v>486</v>
      </c>
      <c r="I24" s="256">
        <v>706</v>
      </c>
      <c r="J24" s="256">
        <v>295</v>
      </c>
      <c r="K24" s="256">
        <v>72</v>
      </c>
      <c r="L24" s="256">
        <v>32</v>
      </c>
      <c r="M24" s="256">
        <v>153</v>
      </c>
      <c r="N24" s="256">
        <v>70</v>
      </c>
      <c r="O24" s="256">
        <v>43</v>
      </c>
      <c r="P24" s="256">
        <v>23</v>
      </c>
      <c r="Q24" s="256">
        <v>122</v>
      </c>
      <c r="R24" s="256">
        <v>67</v>
      </c>
      <c r="S24" s="256">
        <v>53</v>
      </c>
      <c r="T24" s="256">
        <v>46</v>
      </c>
      <c r="U24" s="256">
        <v>2</v>
      </c>
      <c r="V24" s="256">
        <v>3</v>
      </c>
      <c r="W24" s="256">
        <v>0</v>
      </c>
      <c r="X24" s="232">
        <v>0</v>
      </c>
      <c r="Y24" s="232">
        <v>3384</v>
      </c>
      <c r="Z24" s="232">
        <v>1451</v>
      </c>
      <c r="AA24" s="232">
        <v>4835</v>
      </c>
      <c r="AB24" s="195"/>
      <c r="AC24" s="195"/>
    </row>
    <row r="25" spans="2:29" s="193" customFormat="1" ht="16.5" customHeight="1">
      <c r="B25" s="180" t="s">
        <v>13</v>
      </c>
      <c r="C25" s="256">
        <v>206</v>
      </c>
      <c r="D25" s="256">
        <v>113</v>
      </c>
      <c r="E25" s="256">
        <v>181</v>
      </c>
      <c r="F25" s="256">
        <v>62</v>
      </c>
      <c r="G25" s="256">
        <v>351</v>
      </c>
      <c r="H25" s="256">
        <v>101</v>
      </c>
      <c r="I25" s="256">
        <v>217</v>
      </c>
      <c r="J25" s="256">
        <v>85</v>
      </c>
      <c r="K25" s="256">
        <v>3</v>
      </c>
      <c r="L25" s="256">
        <v>2</v>
      </c>
      <c r="M25" s="256">
        <v>73</v>
      </c>
      <c r="N25" s="256">
        <v>40</v>
      </c>
      <c r="O25" s="256">
        <v>11</v>
      </c>
      <c r="P25" s="256">
        <v>10</v>
      </c>
      <c r="Q25" s="256">
        <v>21</v>
      </c>
      <c r="R25" s="256">
        <v>13</v>
      </c>
      <c r="S25" s="256">
        <v>0</v>
      </c>
      <c r="T25" s="256">
        <v>0</v>
      </c>
      <c r="U25" s="256">
        <v>0</v>
      </c>
      <c r="V25" s="256">
        <v>0</v>
      </c>
      <c r="W25" s="256">
        <v>0</v>
      </c>
      <c r="X25" s="232">
        <v>0</v>
      </c>
      <c r="Y25" s="232">
        <v>1063</v>
      </c>
      <c r="Z25" s="232">
        <v>426</v>
      </c>
      <c r="AA25" s="232">
        <v>1489</v>
      </c>
      <c r="AB25" s="195"/>
      <c r="AC25" s="195"/>
    </row>
    <row r="26" spans="2:29" s="193" customFormat="1" ht="16.5" customHeight="1">
      <c r="B26" s="180" t="s">
        <v>14</v>
      </c>
      <c r="C26" s="256">
        <v>0</v>
      </c>
      <c r="D26" s="256">
        <v>0</v>
      </c>
      <c r="E26" s="256">
        <v>2</v>
      </c>
      <c r="F26" s="256">
        <v>0</v>
      </c>
      <c r="G26" s="256">
        <v>10</v>
      </c>
      <c r="H26" s="256">
        <v>3</v>
      </c>
      <c r="I26" s="256">
        <v>7</v>
      </c>
      <c r="J26" s="256">
        <v>2</v>
      </c>
      <c r="K26" s="256">
        <v>8</v>
      </c>
      <c r="L26" s="256">
        <v>1</v>
      </c>
      <c r="M26" s="256">
        <v>20</v>
      </c>
      <c r="N26" s="256">
        <v>18</v>
      </c>
      <c r="O26" s="256">
        <v>18</v>
      </c>
      <c r="P26" s="256">
        <v>8</v>
      </c>
      <c r="Q26" s="256">
        <v>0</v>
      </c>
      <c r="R26" s="256">
        <v>0</v>
      </c>
      <c r="S26" s="256">
        <v>0</v>
      </c>
      <c r="T26" s="256">
        <v>0</v>
      </c>
      <c r="U26" s="256">
        <v>0</v>
      </c>
      <c r="V26" s="256">
        <v>0</v>
      </c>
      <c r="W26" s="256">
        <v>0</v>
      </c>
      <c r="X26" s="232">
        <v>0</v>
      </c>
      <c r="Y26" s="232">
        <v>65</v>
      </c>
      <c r="Z26" s="232">
        <v>32</v>
      </c>
      <c r="AA26" s="232">
        <v>97</v>
      </c>
      <c r="AB26" s="195"/>
      <c r="AC26" s="195"/>
    </row>
    <row r="27" spans="2:29" s="193" customFormat="1" ht="16.5" customHeight="1">
      <c r="B27" s="184" t="s">
        <v>1</v>
      </c>
      <c r="C27" s="225">
        <v>561</v>
      </c>
      <c r="D27" s="225">
        <v>298</v>
      </c>
      <c r="E27" s="225">
        <v>844</v>
      </c>
      <c r="F27" s="225">
        <v>306</v>
      </c>
      <c r="G27" s="225">
        <v>1578</v>
      </c>
      <c r="H27" s="225">
        <v>590</v>
      </c>
      <c r="I27" s="225">
        <v>930</v>
      </c>
      <c r="J27" s="225">
        <v>382</v>
      </c>
      <c r="K27" s="225">
        <v>83</v>
      </c>
      <c r="L27" s="225">
        <v>35</v>
      </c>
      <c r="M27" s="225">
        <v>246</v>
      </c>
      <c r="N27" s="225">
        <v>128</v>
      </c>
      <c r="O27" s="225">
        <v>72</v>
      </c>
      <c r="P27" s="225">
        <v>41</v>
      </c>
      <c r="Q27" s="225">
        <v>143</v>
      </c>
      <c r="R27" s="225">
        <v>80</v>
      </c>
      <c r="S27" s="225">
        <v>53</v>
      </c>
      <c r="T27" s="225">
        <v>46</v>
      </c>
      <c r="U27" s="225">
        <v>2</v>
      </c>
      <c r="V27" s="225">
        <v>3</v>
      </c>
      <c r="W27" s="225">
        <v>0</v>
      </c>
      <c r="X27" s="225">
        <v>0</v>
      </c>
      <c r="Y27" s="225">
        <v>4512</v>
      </c>
      <c r="Z27" s="225">
        <v>1909</v>
      </c>
      <c r="AA27" s="225">
        <v>6421</v>
      </c>
      <c r="AB27" s="167"/>
      <c r="AC27" s="167"/>
    </row>
    <row r="28" spans="2:27" s="193" customFormat="1" ht="16.5" customHeight="1">
      <c r="B28" s="177" t="s">
        <v>5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56">
        <v>0</v>
      </c>
      <c r="V28" s="256">
        <v>0</v>
      </c>
      <c r="W28" s="256">
        <v>0</v>
      </c>
      <c r="X28" s="232">
        <v>0</v>
      </c>
      <c r="Y28" s="232">
        <v>0</v>
      </c>
      <c r="Z28" s="232">
        <v>0</v>
      </c>
      <c r="AA28" s="232">
        <v>0</v>
      </c>
    </row>
    <row r="29" spans="2:29" s="193" customFormat="1" ht="16.5" customHeight="1">
      <c r="B29" s="180" t="s">
        <v>0</v>
      </c>
      <c r="C29" s="256">
        <v>384</v>
      </c>
      <c r="D29" s="256">
        <v>215</v>
      </c>
      <c r="E29" s="256">
        <v>713</v>
      </c>
      <c r="F29" s="256">
        <v>251</v>
      </c>
      <c r="G29" s="256">
        <v>1588</v>
      </c>
      <c r="H29" s="256">
        <v>640</v>
      </c>
      <c r="I29" s="256">
        <v>923</v>
      </c>
      <c r="J29" s="256">
        <v>418</v>
      </c>
      <c r="K29" s="256">
        <v>124</v>
      </c>
      <c r="L29" s="256">
        <v>56</v>
      </c>
      <c r="M29" s="256">
        <v>271</v>
      </c>
      <c r="N29" s="256">
        <v>84</v>
      </c>
      <c r="O29" s="256">
        <v>80</v>
      </c>
      <c r="P29" s="256">
        <v>25</v>
      </c>
      <c r="Q29" s="256">
        <v>134</v>
      </c>
      <c r="R29" s="256">
        <v>49</v>
      </c>
      <c r="S29" s="256">
        <v>96</v>
      </c>
      <c r="T29" s="256">
        <v>52</v>
      </c>
      <c r="U29" s="256">
        <v>1</v>
      </c>
      <c r="V29" s="256">
        <v>1</v>
      </c>
      <c r="W29" s="256">
        <v>1</v>
      </c>
      <c r="X29" s="232">
        <v>0</v>
      </c>
      <c r="Y29" s="232">
        <v>4315</v>
      </c>
      <c r="Z29" s="232">
        <v>1791</v>
      </c>
      <c r="AA29" s="232">
        <v>6106</v>
      </c>
      <c r="AB29" s="195"/>
      <c r="AC29" s="195"/>
    </row>
    <row r="30" spans="2:29" s="193" customFormat="1" ht="16.5" customHeight="1">
      <c r="B30" s="180" t="s">
        <v>13</v>
      </c>
      <c r="C30" s="256">
        <v>359</v>
      </c>
      <c r="D30" s="256">
        <v>196</v>
      </c>
      <c r="E30" s="256">
        <v>117</v>
      </c>
      <c r="F30" s="256">
        <v>50</v>
      </c>
      <c r="G30" s="256">
        <v>419</v>
      </c>
      <c r="H30" s="256">
        <v>192</v>
      </c>
      <c r="I30" s="256">
        <v>407</v>
      </c>
      <c r="J30" s="256">
        <v>175</v>
      </c>
      <c r="K30" s="256">
        <v>23</v>
      </c>
      <c r="L30" s="256">
        <v>17</v>
      </c>
      <c r="M30" s="256">
        <v>83</v>
      </c>
      <c r="N30" s="256">
        <v>44</v>
      </c>
      <c r="O30" s="256">
        <v>13</v>
      </c>
      <c r="P30" s="256">
        <v>9</v>
      </c>
      <c r="Q30" s="256">
        <v>49</v>
      </c>
      <c r="R30" s="256">
        <v>20</v>
      </c>
      <c r="S30" s="256">
        <v>0</v>
      </c>
      <c r="T30" s="256">
        <v>0</v>
      </c>
      <c r="U30" s="256">
        <v>0</v>
      </c>
      <c r="V30" s="256">
        <v>0</v>
      </c>
      <c r="W30" s="256">
        <v>0</v>
      </c>
      <c r="X30" s="232">
        <v>0</v>
      </c>
      <c r="Y30" s="232">
        <v>1470</v>
      </c>
      <c r="Z30" s="232">
        <v>703</v>
      </c>
      <c r="AA30" s="232">
        <v>2173</v>
      </c>
      <c r="AB30" s="195"/>
      <c r="AC30" s="195"/>
    </row>
    <row r="31" spans="2:29" s="193" customFormat="1" ht="16.5" customHeight="1">
      <c r="B31" s="180" t="s">
        <v>14</v>
      </c>
      <c r="C31" s="256">
        <v>0</v>
      </c>
      <c r="D31" s="256">
        <v>0</v>
      </c>
      <c r="E31" s="256">
        <v>4</v>
      </c>
      <c r="F31" s="256">
        <v>0</v>
      </c>
      <c r="G31" s="256">
        <v>11</v>
      </c>
      <c r="H31" s="256">
        <v>2</v>
      </c>
      <c r="I31" s="256">
        <v>8</v>
      </c>
      <c r="J31" s="256">
        <v>3</v>
      </c>
      <c r="K31" s="256">
        <v>23</v>
      </c>
      <c r="L31" s="256">
        <v>13</v>
      </c>
      <c r="M31" s="256">
        <v>44</v>
      </c>
      <c r="N31" s="256">
        <v>21</v>
      </c>
      <c r="O31" s="256">
        <v>46</v>
      </c>
      <c r="P31" s="256">
        <v>30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32">
        <v>0</v>
      </c>
      <c r="Y31" s="232">
        <v>136</v>
      </c>
      <c r="Z31" s="232">
        <v>69</v>
      </c>
      <c r="AA31" s="232">
        <v>205</v>
      </c>
      <c r="AB31" s="195"/>
      <c r="AC31" s="195"/>
    </row>
    <row r="32" spans="2:29" s="193" customFormat="1" ht="16.5" customHeight="1">
      <c r="B32" s="184" t="s">
        <v>1</v>
      </c>
      <c r="C32" s="225">
        <v>743</v>
      </c>
      <c r="D32" s="225">
        <v>411</v>
      </c>
      <c r="E32" s="225">
        <v>834</v>
      </c>
      <c r="F32" s="225">
        <v>301</v>
      </c>
      <c r="G32" s="225">
        <v>2018</v>
      </c>
      <c r="H32" s="225">
        <v>834</v>
      </c>
      <c r="I32" s="225">
        <v>1338</v>
      </c>
      <c r="J32" s="225">
        <v>596</v>
      </c>
      <c r="K32" s="225">
        <v>170</v>
      </c>
      <c r="L32" s="225">
        <v>86</v>
      </c>
      <c r="M32" s="225">
        <v>398</v>
      </c>
      <c r="N32" s="225">
        <v>149</v>
      </c>
      <c r="O32" s="225">
        <v>139</v>
      </c>
      <c r="P32" s="225">
        <v>64</v>
      </c>
      <c r="Q32" s="225">
        <v>183</v>
      </c>
      <c r="R32" s="225">
        <v>69</v>
      </c>
      <c r="S32" s="225">
        <v>96</v>
      </c>
      <c r="T32" s="225">
        <v>52</v>
      </c>
      <c r="U32" s="225">
        <v>1</v>
      </c>
      <c r="V32" s="225">
        <v>1</v>
      </c>
      <c r="W32" s="225">
        <v>1</v>
      </c>
      <c r="X32" s="225">
        <v>0</v>
      </c>
      <c r="Y32" s="232">
        <v>5921</v>
      </c>
      <c r="Z32" s="232">
        <v>2563</v>
      </c>
      <c r="AA32" s="232">
        <v>8484</v>
      </c>
      <c r="AB32" s="167"/>
      <c r="AC32" s="167"/>
    </row>
    <row r="33" spans="2:27" s="193" customFormat="1" ht="16.5" customHeight="1">
      <c r="B33" s="177" t="s">
        <v>4</v>
      </c>
      <c r="C33" s="256">
        <v>0</v>
      </c>
      <c r="D33" s="256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32">
        <v>0</v>
      </c>
      <c r="Y33" s="232">
        <v>0</v>
      </c>
      <c r="Z33" s="232">
        <v>0</v>
      </c>
      <c r="AA33" s="232">
        <v>0</v>
      </c>
    </row>
    <row r="34" spans="2:29" s="193" customFormat="1" ht="16.5" customHeight="1">
      <c r="B34" s="180" t="s">
        <v>0</v>
      </c>
      <c r="C34" s="256">
        <v>256</v>
      </c>
      <c r="D34" s="256">
        <v>126</v>
      </c>
      <c r="E34" s="256">
        <v>361</v>
      </c>
      <c r="F34" s="256">
        <v>107</v>
      </c>
      <c r="G34" s="256">
        <v>970</v>
      </c>
      <c r="H34" s="256">
        <v>361</v>
      </c>
      <c r="I34" s="256">
        <v>604</v>
      </c>
      <c r="J34" s="256">
        <v>247</v>
      </c>
      <c r="K34" s="256">
        <v>65</v>
      </c>
      <c r="L34" s="256">
        <v>25</v>
      </c>
      <c r="M34" s="256">
        <v>126</v>
      </c>
      <c r="N34" s="256">
        <v>55</v>
      </c>
      <c r="O34" s="256">
        <v>37</v>
      </c>
      <c r="P34" s="256">
        <v>16</v>
      </c>
      <c r="Q34" s="256">
        <v>74</v>
      </c>
      <c r="R34" s="256">
        <v>26</v>
      </c>
      <c r="S34" s="256">
        <v>31</v>
      </c>
      <c r="T34" s="256">
        <v>25</v>
      </c>
      <c r="U34" s="256">
        <v>5</v>
      </c>
      <c r="V34" s="256">
        <v>1</v>
      </c>
      <c r="W34" s="256">
        <v>1</v>
      </c>
      <c r="X34" s="232">
        <v>0</v>
      </c>
      <c r="Y34" s="232">
        <v>2530</v>
      </c>
      <c r="Z34" s="232">
        <v>989</v>
      </c>
      <c r="AA34" s="232">
        <v>3519</v>
      </c>
      <c r="AB34" s="195"/>
      <c r="AC34" s="195"/>
    </row>
    <row r="35" spans="2:29" s="193" customFormat="1" ht="16.5" customHeight="1">
      <c r="B35" s="180" t="s">
        <v>13</v>
      </c>
      <c r="C35" s="256">
        <v>51</v>
      </c>
      <c r="D35" s="256">
        <v>22</v>
      </c>
      <c r="E35" s="256">
        <v>72</v>
      </c>
      <c r="F35" s="256">
        <v>31</v>
      </c>
      <c r="G35" s="256">
        <v>167</v>
      </c>
      <c r="H35" s="256">
        <v>80</v>
      </c>
      <c r="I35" s="256">
        <v>152</v>
      </c>
      <c r="J35" s="256">
        <v>62</v>
      </c>
      <c r="K35" s="256">
        <v>5</v>
      </c>
      <c r="L35" s="256">
        <v>1</v>
      </c>
      <c r="M35" s="256">
        <v>46</v>
      </c>
      <c r="N35" s="256">
        <v>25</v>
      </c>
      <c r="O35" s="256">
        <v>0</v>
      </c>
      <c r="P35" s="256">
        <v>1</v>
      </c>
      <c r="Q35" s="256">
        <v>20</v>
      </c>
      <c r="R35" s="256">
        <v>10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32">
        <v>0</v>
      </c>
      <c r="Y35" s="232">
        <v>513</v>
      </c>
      <c r="Z35" s="232">
        <v>232</v>
      </c>
      <c r="AA35" s="232">
        <v>745</v>
      </c>
      <c r="AB35" s="195"/>
      <c r="AC35" s="195"/>
    </row>
    <row r="36" spans="2:29" s="193" customFormat="1" ht="16.5" customHeight="1">
      <c r="B36" s="180" t="s">
        <v>14</v>
      </c>
      <c r="C36" s="256">
        <v>0</v>
      </c>
      <c r="D36" s="256">
        <v>0</v>
      </c>
      <c r="E36" s="256">
        <v>1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8</v>
      </c>
      <c r="L36" s="256">
        <v>1</v>
      </c>
      <c r="M36" s="256">
        <v>9</v>
      </c>
      <c r="N36" s="256">
        <v>3</v>
      </c>
      <c r="O36" s="256">
        <v>8</v>
      </c>
      <c r="P36" s="256">
        <v>3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32">
        <v>0</v>
      </c>
      <c r="Y36" s="232">
        <v>26</v>
      </c>
      <c r="Z36" s="232">
        <v>7</v>
      </c>
      <c r="AA36" s="232">
        <v>33</v>
      </c>
      <c r="AB36" s="195"/>
      <c r="AC36" s="195"/>
    </row>
    <row r="37" spans="2:29" s="193" customFormat="1" ht="16.5" customHeight="1">
      <c r="B37" s="184" t="s">
        <v>1</v>
      </c>
      <c r="C37" s="225">
        <v>307</v>
      </c>
      <c r="D37" s="225">
        <v>148</v>
      </c>
      <c r="E37" s="225">
        <v>434</v>
      </c>
      <c r="F37" s="225">
        <v>138</v>
      </c>
      <c r="G37" s="225">
        <v>1137</v>
      </c>
      <c r="H37" s="225">
        <v>441</v>
      </c>
      <c r="I37" s="225">
        <v>756</v>
      </c>
      <c r="J37" s="225">
        <v>309</v>
      </c>
      <c r="K37" s="225">
        <v>78</v>
      </c>
      <c r="L37" s="225">
        <v>27</v>
      </c>
      <c r="M37" s="225">
        <v>181</v>
      </c>
      <c r="N37" s="225">
        <v>83</v>
      </c>
      <c r="O37" s="225">
        <v>45</v>
      </c>
      <c r="P37" s="225">
        <v>20</v>
      </c>
      <c r="Q37" s="225">
        <v>94</v>
      </c>
      <c r="R37" s="225">
        <v>36</v>
      </c>
      <c r="S37" s="225">
        <v>31</v>
      </c>
      <c r="T37" s="225">
        <v>25</v>
      </c>
      <c r="U37" s="225">
        <v>5</v>
      </c>
      <c r="V37" s="225">
        <v>1</v>
      </c>
      <c r="W37" s="225">
        <v>1</v>
      </c>
      <c r="X37" s="225">
        <v>0</v>
      </c>
      <c r="Y37" s="225">
        <v>3069</v>
      </c>
      <c r="Z37" s="225">
        <v>1228</v>
      </c>
      <c r="AA37" s="225">
        <v>4297</v>
      </c>
      <c r="AB37" s="167"/>
      <c r="AC37" s="167"/>
    </row>
    <row r="38" spans="2:27" s="193" customFormat="1" ht="16.5" customHeight="1">
      <c r="B38" s="177" t="s">
        <v>6</v>
      </c>
      <c r="C38" s="256">
        <v>0</v>
      </c>
      <c r="D38" s="256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32">
        <v>0</v>
      </c>
      <c r="Y38" s="232">
        <v>0</v>
      </c>
      <c r="Z38" s="232">
        <v>0</v>
      </c>
      <c r="AA38" s="232">
        <v>0</v>
      </c>
    </row>
    <row r="39" spans="2:29" s="193" customFormat="1" ht="16.5" customHeight="1">
      <c r="B39" s="180" t="s">
        <v>0</v>
      </c>
      <c r="C39" s="256">
        <v>233</v>
      </c>
      <c r="D39" s="256">
        <v>131</v>
      </c>
      <c r="E39" s="256">
        <v>462</v>
      </c>
      <c r="F39" s="256">
        <v>197</v>
      </c>
      <c r="G39" s="256">
        <v>918</v>
      </c>
      <c r="H39" s="256">
        <v>354</v>
      </c>
      <c r="I39" s="256">
        <v>531</v>
      </c>
      <c r="J39" s="256">
        <v>248</v>
      </c>
      <c r="K39" s="256">
        <v>52</v>
      </c>
      <c r="L39" s="256">
        <v>28</v>
      </c>
      <c r="M39" s="256">
        <v>139</v>
      </c>
      <c r="N39" s="256">
        <v>51</v>
      </c>
      <c r="O39" s="256">
        <v>37</v>
      </c>
      <c r="P39" s="256">
        <v>12</v>
      </c>
      <c r="Q39" s="256">
        <v>84</v>
      </c>
      <c r="R39" s="256">
        <v>38</v>
      </c>
      <c r="S39" s="256">
        <v>39</v>
      </c>
      <c r="T39" s="256">
        <v>32</v>
      </c>
      <c r="U39" s="256">
        <v>3</v>
      </c>
      <c r="V39" s="256">
        <v>0</v>
      </c>
      <c r="W39" s="256">
        <v>0</v>
      </c>
      <c r="X39" s="232">
        <v>0</v>
      </c>
      <c r="Y39" s="232">
        <v>2498</v>
      </c>
      <c r="Z39" s="232">
        <v>1091</v>
      </c>
      <c r="AA39" s="232">
        <v>3589</v>
      </c>
      <c r="AB39" s="195"/>
      <c r="AC39" s="195"/>
    </row>
    <row r="40" spans="2:29" s="193" customFormat="1" ht="16.5" customHeight="1">
      <c r="B40" s="180" t="s">
        <v>13</v>
      </c>
      <c r="C40" s="256">
        <v>84</v>
      </c>
      <c r="D40" s="256">
        <v>51</v>
      </c>
      <c r="E40" s="256">
        <v>86</v>
      </c>
      <c r="F40" s="256">
        <v>36</v>
      </c>
      <c r="G40" s="256">
        <v>260</v>
      </c>
      <c r="H40" s="256">
        <v>103</v>
      </c>
      <c r="I40" s="256">
        <v>203</v>
      </c>
      <c r="J40" s="256">
        <v>68</v>
      </c>
      <c r="K40" s="256">
        <v>2</v>
      </c>
      <c r="L40" s="256">
        <v>0</v>
      </c>
      <c r="M40" s="256">
        <v>43</v>
      </c>
      <c r="N40" s="256">
        <v>25</v>
      </c>
      <c r="O40" s="256">
        <v>9</v>
      </c>
      <c r="P40" s="256">
        <v>1</v>
      </c>
      <c r="Q40" s="256">
        <v>19</v>
      </c>
      <c r="R40" s="256">
        <v>2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32">
        <v>0</v>
      </c>
      <c r="Y40" s="232">
        <v>706</v>
      </c>
      <c r="Z40" s="232">
        <v>286</v>
      </c>
      <c r="AA40" s="232">
        <v>992</v>
      </c>
      <c r="AB40" s="195"/>
      <c r="AC40" s="195"/>
    </row>
    <row r="41" spans="2:29" s="193" customFormat="1" ht="16.5" customHeight="1">
      <c r="B41" s="180" t="s">
        <v>14</v>
      </c>
      <c r="C41" s="256">
        <v>0</v>
      </c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1</v>
      </c>
      <c r="J41" s="256">
        <v>0</v>
      </c>
      <c r="K41" s="256">
        <v>2</v>
      </c>
      <c r="L41" s="256">
        <v>1</v>
      </c>
      <c r="M41" s="256">
        <v>8</v>
      </c>
      <c r="N41" s="256">
        <v>6</v>
      </c>
      <c r="O41" s="256">
        <v>10</v>
      </c>
      <c r="P41" s="256">
        <v>4</v>
      </c>
      <c r="Q41" s="256">
        <v>0</v>
      </c>
      <c r="R41" s="256">
        <v>0</v>
      </c>
      <c r="S41" s="256">
        <v>0</v>
      </c>
      <c r="T41" s="256">
        <v>0</v>
      </c>
      <c r="U41" s="256">
        <v>0</v>
      </c>
      <c r="V41" s="256">
        <v>0</v>
      </c>
      <c r="W41" s="256">
        <v>0</v>
      </c>
      <c r="X41" s="232">
        <v>0</v>
      </c>
      <c r="Y41" s="232">
        <v>21</v>
      </c>
      <c r="Z41" s="232">
        <v>11</v>
      </c>
      <c r="AA41" s="232">
        <v>32</v>
      </c>
      <c r="AB41" s="195"/>
      <c r="AC41" s="195"/>
    </row>
    <row r="42" spans="2:29" s="193" customFormat="1" ht="16.5" customHeight="1">
      <c r="B42" s="184" t="s">
        <v>1</v>
      </c>
      <c r="C42" s="225">
        <v>317</v>
      </c>
      <c r="D42" s="225">
        <v>182</v>
      </c>
      <c r="E42" s="225">
        <v>548</v>
      </c>
      <c r="F42" s="225">
        <v>233</v>
      </c>
      <c r="G42" s="225">
        <v>1178</v>
      </c>
      <c r="H42" s="225">
        <v>457</v>
      </c>
      <c r="I42" s="225">
        <v>735</v>
      </c>
      <c r="J42" s="225">
        <v>316</v>
      </c>
      <c r="K42" s="225">
        <v>56</v>
      </c>
      <c r="L42" s="225">
        <v>29</v>
      </c>
      <c r="M42" s="225">
        <v>190</v>
      </c>
      <c r="N42" s="225">
        <v>82</v>
      </c>
      <c r="O42" s="225">
        <v>56</v>
      </c>
      <c r="P42" s="225">
        <v>17</v>
      </c>
      <c r="Q42" s="225">
        <v>103</v>
      </c>
      <c r="R42" s="225">
        <v>40</v>
      </c>
      <c r="S42" s="225">
        <v>39</v>
      </c>
      <c r="T42" s="225">
        <v>32</v>
      </c>
      <c r="U42" s="225">
        <v>3</v>
      </c>
      <c r="V42" s="225">
        <v>0</v>
      </c>
      <c r="W42" s="225">
        <v>0</v>
      </c>
      <c r="X42" s="225">
        <v>0</v>
      </c>
      <c r="Y42" s="225">
        <v>3225</v>
      </c>
      <c r="Z42" s="225">
        <v>1388</v>
      </c>
      <c r="AA42" s="225">
        <v>4613</v>
      </c>
      <c r="AB42" s="167"/>
      <c r="AC42" s="167"/>
    </row>
    <row r="43" spans="2:27" s="193" customFormat="1" ht="16.5" customHeight="1">
      <c r="B43" s="177" t="s">
        <v>7</v>
      </c>
      <c r="C43" s="256">
        <v>0</v>
      </c>
      <c r="D43" s="256">
        <v>0</v>
      </c>
      <c r="E43" s="256">
        <v>0</v>
      </c>
      <c r="F43" s="256">
        <v>0</v>
      </c>
      <c r="G43" s="256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56">
        <v>0</v>
      </c>
      <c r="V43" s="256">
        <v>0</v>
      </c>
      <c r="W43" s="256">
        <v>0</v>
      </c>
      <c r="X43" s="232">
        <v>0</v>
      </c>
      <c r="Y43" s="232">
        <v>0</v>
      </c>
      <c r="Z43" s="232">
        <v>0</v>
      </c>
      <c r="AA43" s="232">
        <v>0</v>
      </c>
    </row>
    <row r="44" spans="2:29" s="193" customFormat="1" ht="16.5" customHeight="1">
      <c r="B44" s="180" t="s">
        <v>0</v>
      </c>
      <c r="C44" s="256">
        <v>638</v>
      </c>
      <c r="D44" s="256">
        <v>309</v>
      </c>
      <c r="E44" s="256">
        <v>1656</v>
      </c>
      <c r="F44" s="256">
        <v>638</v>
      </c>
      <c r="G44" s="256">
        <v>2895</v>
      </c>
      <c r="H44" s="256">
        <v>1049</v>
      </c>
      <c r="I44" s="256">
        <v>1606</v>
      </c>
      <c r="J44" s="256">
        <v>636</v>
      </c>
      <c r="K44" s="256">
        <v>179</v>
      </c>
      <c r="L44" s="256">
        <v>75</v>
      </c>
      <c r="M44" s="256">
        <v>314</v>
      </c>
      <c r="N44" s="256">
        <v>157</v>
      </c>
      <c r="O44" s="256">
        <v>116</v>
      </c>
      <c r="P44" s="256">
        <v>34</v>
      </c>
      <c r="Q44" s="256">
        <v>257</v>
      </c>
      <c r="R44" s="256">
        <v>118</v>
      </c>
      <c r="S44" s="256">
        <v>94</v>
      </c>
      <c r="T44" s="256">
        <v>54</v>
      </c>
      <c r="U44" s="256">
        <v>8</v>
      </c>
      <c r="V44" s="256">
        <v>2</v>
      </c>
      <c r="W44" s="256">
        <v>2</v>
      </c>
      <c r="X44" s="232">
        <v>0</v>
      </c>
      <c r="Y44" s="232">
        <v>7765</v>
      </c>
      <c r="Z44" s="232">
        <v>3072</v>
      </c>
      <c r="AA44" s="232">
        <v>10837</v>
      </c>
      <c r="AB44" s="195"/>
      <c r="AC44" s="195"/>
    </row>
    <row r="45" spans="2:29" s="193" customFormat="1" ht="16.5" customHeight="1">
      <c r="B45" s="180" t="s">
        <v>13</v>
      </c>
      <c r="C45" s="256">
        <v>209</v>
      </c>
      <c r="D45" s="256">
        <v>99</v>
      </c>
      <c r="E45" s="256">
        <v>329</v>
      </c>
      <c r="F45" s="256">
        <v>129</v>
      </c>
      <c r="G45" s="256">
        <v>554</v>
      </c>
      <c r="H45" s="256">
        <v>220</v>
      </c>
      <c r="I45" s="256">
        <v>331</v>
      </c>
      <c r="J45" s="256">
        <v>127</v>
      </c>
      <c r="K45" s="256">
        <v>19</v>
      </c>
      <c r="L45" s="256">
        <v>8</v>
      </c>
      <c r="M45" s="256">
        <v>77</v>
      </c>
      <c r="N45" s="256">
        <v>21</v>
      </c>
      <c r="O45" s="256">
        <v>16</v>
      </c>
      <c r="P45" s="256">
        <v>5</v>
      </c>
      <c r="Q45" s="256">
        <v>38</v>
      </c>
      <c r="R45" s="256">
        <v>7</v>
      </c>
      <c r="S45" s="256">
        <v>0</v>
      </c>
      <c r="T45" s="256">
        <v>0</v>
      </c>
      <c r="U45" s="256">
        <v>0</v>
      </c>
      <c r="V45" s="256">
        <v>0</v>
      </c>
      <c r="W45" s="256">
        <v>0</v>
      </c>
      <c r="X45" s="232">
        <v>0</v>
      </c>
      <c r="Y45" s="232">
        <v>1573</v>
      </c>
      <c r="Z45" s="232">
        <v>616</v>
      </c>
      <c r="AA45" s="232">
        <v>2189</v>
      </c>
      <c r="AB45" s="195"/>
      <c r="AC45" s="195"/>
    </row>
    <row r="46" spans="2:29" s="193" customFormat="1" ht="16.5" customHeight="1">
      <c r="B46" s="180" t="s">
        <v>14</v>
      </c>
      <c r="C46" s="256">
        <v>8</v>
      </c>
      <c r="D46" s="256">
        <v>2</v>
      </c>
      <c r="E46" s="256">
        <v>10</v>
      </c>
      <c r="F46" s="256">
        <v>2</v>
      </c>
      <c r="G46" s="256">
        <v>22</v>
      </c>
      <c r="H46" s="256">
        <v>6</v>
      </c>
      <c r="I46" s="256">
        <v>22</v>
      </c>
      <c r="J46" s="256">
        <v>9</v>
      </c>
      <c r="K46" s="256">
        <v>17</v>
      </c>
      <c r="L46" s="256">
        <v>5</v>
      </c>
      <c r="M46" s="256">
        <v>40</v>
      </c>
      <c r="N46" s="256">
        <v>22</v>
      </c>
      <c r="O46" s="256">
        <v>47</v>
      </c>
      <c r="P46" s="256">
        <v>20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32">
        <v>0</v>
      </c>
      <c r="Y46" s="232">
        <v>166</v>
      </c>
      <c r="Z46" s="232">
        <v>66</v>
      </c>
      <c r="AA46" s="232">
        <v>232</v>
      </c>
      <c r="AB46" s="195"/>
      <c r="AC46" s="195"/>
    </row>
    <row r="47" spans="2:29" s="193" customFormat="1" ht="16.5" customHeight="1">
      <c r="B47" s="184" t="s">
        <v>1</v>
      </c>
      <c r="C47" s="225">
        <v>855</v>
      </c>
      <c r="D47" s="225">
        <v>410</v>
      </c>
      <c r="E47" s="225">
        <v>1995</v>
      </c>
      <c r="F47" s="225">
        <v>769</v>
      </c>
      <c r="G47" s="225">
        <v>3471</v>
      </c>
      <c r="H47" s="225">
        <v>1275</v>
      </c>
      <c r="I47" s="225">
        <v>1959</v>
      </c>
      <c r="J47" s="225">
        <v>772</v>
      </c>
      <c r="K47" s="225">
        <v>215</v>
      </c>
      <c r="L47" s="225">
        <v>88</v>
      </c>
      <c r="M47" s="225">
        <v>431</v>
      </c>
      <c r="N47" s="225">
        <v>200</v>
      </c>
      <c r="O47" s="225">
        <v>179</v>
      </c>
      <c r="P47" s="225">
        <v>59</v>
      </c>
      <c r="Q47" s="225">
        <v>295</v>
      </c>
      <c r="R47" s="225">
        <v>125</v>
      </c>
      <c r="S47" s="225">
        <v>94</v>
      </c>
      <c r="T47" s="225">
        <v>54</v>
      </c>
      <c r="U47" s="225">
        <v>8</v>
      </c>
      <c r="V47" s="225">
        <v>2</v>
      </c>
      <c r="W47" s="225">
        <v>2</v>
      </c>
      <c r="X47" s="225">
        <v>0</v>
      </c>
      <c r="Y47" s="225">
        <v>9504</v>
      </c>
      <c r="Z47" s="225">
        <v>3754</v>
      </c>
      <c r="AA47" s="225">
        <v>13258</v>
      </c>
      <c r="AB47" s="167"/>
      <c r="AC47" s="167"/>
    </row>
    <row r="48" spans="2:27" s="193" customFormat="1" ht="16.5" customHeight="1">
      <c r="B48" s="177" t="s">
        <v>9</v>
      </c>
      <c r="C48" s="256">
        <v>0</v>
      </c>
      <c r="D48" s="256">
        <v>0</v>
      </c>
      <c r="E48" s="256">
        <v>0</v>
      </c>
      <c r="F48" s="256">
        <v>0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6">
        <v>0</v>
      </c>
      <c r="T48" s="256">
        <v>0</v>
      </c>
      <c r="U48" s="256">
        <v>0</v>
      </c>
      <c r="V48" s="256">
        <v>0</v>
      </c>
      <c r="W48" s="256">
        <v>0</v>
      </c>
      <c r="X48" s="232">
        <v>0</v>
      </c>
      <c r="Y48" s="232">
        <v>0</v>
      </c>
      <c r="Z48" s="232">
        <v>0</v>
      </c>
      <c r="AA48" s="232">
        <v>0</v>
      </c>
    </row>
    <row r="49" spans="2:29" s="193" customFormat="1" ht="16.5" customHeight="1">
      <c r="B49" s="180" t="s">
        <v>0</v>
      </c>
      <c r="C49" s="256">
        <v>931</v>
      </c>
      <c r="D49" s="256">
        <v>472</v>
      </c>
      <c r="E49" s="256">
        <v>2010</v>
      </c>
      <c r="F49" s="256">
        <v>778</v>
      </c>
      <c r="G49" s="256">
        <v>4134</v>
      </c>
      <c r="H49" s="256">
        <v>1571</v>
      </c>
      <c r="I49" s="256">
        <v>2670</v>
      </c>
      <c r="J49" s="256">
        <v>1102</v>
      </c>
      <c r="K49" s="256">
        <v>261</v>
      </c>
      <c r="L49" s="256">
        <v>116</v>
      </c>
      <c r="M49" s="256">
        <v>588</v>
      </c>
      <c r="N49" s="256">
        <v>209</v>
      </c>
      <c r="O49" s="256">
        <v>221</v>
      </c>
      <c r="P49" s="256">
        <v>75</v>
      </c>
      <c r="Q49" s="256">
        <v>273</v>
      </c>
      <c r="R49" s="256">
        <v>95</v>
      </c>
      <c r="S49" s="256">
        <v>177</v>
      </c>
      <c r="T49" s="256">
        <v>96</v>
      </c>
      <c r="U49" s="256">
        <v>6</v>
      </c>
      <c r="V49" s="256">
        <v>2</v>
      </c>
      <c r="W49" s="256">
        <v>1</v>
      </c>
      <c r="X49" s="232">
        <v>0</v>
      </c>
      <c r="Y49" s="232">
        <v>11272</v>
      </c>
      <c r="Z49" s="232">
        <v>4516</v>
      </c>
      <c r="AA49" s="232">
        <v>15788</v>
      </c>
      <c r="AB49" s="195"/>
      <c r="AC49" s="195"/>
    </row>
    <row r="50" spans="2:29" s="193" customFormat="1" ht="16.5" customHeight="1">
      <c r="B50" s="180" t="s">
        <v>13</v>
      </c>
      <c r="C50" s="256">
        <v>498</v>
      </c>
      <c r="D50" s="256">
        <v>243</v>
      </c>
      <c r="E50" s="256">
        <v>476</v>
      </c>
      <c r="F50" s="256">
        <v>148</v>
      </c>
      <c r="G50" s="256">
        <v>895</v>
      </c>
      <c r="H50" s="256">
        <v>380</v>
      </c>
      <c r="I50" s="256">
        <v>697</v>
      </c>
      <c r="J50" s="256">
        <v>309</v>
      </c>
      <c r="K50" s="256">
        <v>19</v>
      </c>
      <c r="L50" s="256">
        <v>3</v>
      </c>
      <c r="M50" s="256">
        <v>226</v>
      </c>
      <c r="N50" s="256">
        <v>137</v>
      </c>
      <c r="O50" s="256">
        <v>32</v>
      </c>
      <c r="P50" s="256">
        <v>27</v>
      </c>
      <c r="Q50" s="256">
        <v>102</v>
      </c>
      <c r="R50" s="256">
        <v>21</v>
      </c>
      <c r="S50" s="256">
        <v>0</v>
      </c>
      <c r="T50" s="256">
        <v>0</v>
      </c>
      <c r="U50" s="256">
        <v>0</v>
      </c>
      <c r="V50" s="256">
        <v>0</v>
      </c>
      <c r="W50" s="256">
        <v>0</v>
      </c>
      <c r="X50" s="232">
        <v>0</v>
      </c>
      <c r="Y50" s="232">
        <v>2945</v>
      </c>
      <c r="Z50" s="232">
        <v>1268</v>
      </c>
      <c r="AA50" s="232">
        <v>4213</v>
      </c>
      <c r="AB50" s="195"/>
      <c r="AC50" s="195"/>
    </row>
    <row r="51" spans="2:29" s="193" customFormat="1" ht="16.5" customHeight="1">
      <c r="B51" s="180" t="s">
        <v>14</v>
      </c>
      <c r="C51" s="256">
        <v>0</v>
      </c>
      <c r="D51" s="256">
        <v>0</v>
      </c>
      <c r="E51" s="256">
        <v>14</v>
      </c>
      <c r="F51" s="256">
        <v>9</v>
      </c>
      <c r="G51" s="256">
        <v>37</v>
      </c>
      <c r="H51" s="256">
        <v>14</v>
      </c>
      <c r="I51" s="256">
        <v>33</v>
      </c>
      <c r="J51" s="256">
        <v>12</v>
      </c>
      <c r="K51" s="256">
        <v>64</v>
      </c>
      <c r="L51" s="256">
        <v>18</v>
      </c>
      <c r="M51" s="256">
        <v>76</v>
      </c>
      <c r="N51" s="256">
        <v>27</v>
      </c>
      <c r="O51" s="256">
        <v>143</v>
      </c>
      <c r="P51" s="256">
        <v>72</v>
      </c>
      <c r="Q51" s="256">
        <v>0</v>
      </c>
      <c r="R51" s="256">
        <v>0</v>
      </c>
      <c r="S51" s="256">
        <v>0</v>
      </c>
      <c r="T51" s="256">
        <v>0</v>
      </c>
      <c r="U51" s="256">
        <v>0</v>
      </c>
      <c r="V51" s="256">
        <v>0</v>
      </c>
      <c r="W51" s="256">
        <v>0</v>
      </c>
      <c r="X51" s="232">
        <v>0</v>
      </c>
      <c r="Y51" s="232">
        <v>367</v>
      </c>
      <c r="Z51" s="232">
        <v>152</v>
      </c>
      <c r="AA51" s="232">
        <v>519</v>
      </c>
      <c r="AB51" s="195"/>
      <c r="AC51" s="195"/>
    </row>
    <row r="52" spans="2:29" s="193" customFormat="1" ht="16.5" customHeight="1">
      <c r="B52" s="184" t="s">
        <v>1</v>
      </c>
      <c r="C52" s="225">
        <v>1429</v>
      </c>
      <c r="D52" s="225">
        <v>715</v>
      </c>
      <c r="E52" s="225">
        <v>2500</v>
      </c>
      <c r="F52" s="225">
        <v>935</v>
      </c>
      <c r="G52" s="225">
        <v>5066</v>
      </c>
      <c r="H52" s="225">
        <v>1965</v>
      </c>
      <c r="I52" s="225">
        <v>3400</v>
      </c>
      <c r="J52" s="225">
        <v>1423</v>
      </c>
      <c r="K52" s="225">
        <v>344</v>
      </c>
      <c r="L52" s="225">
        <v>137</v>
      </c>
      <c r="M52" s="225">
        <v>890</v>
      </c>
      <c r="N52" s="225">
        <v>373</v>
      </c>
      <c r="O52" s="225">
        <v>396</v>
      </c>
      <c r="P52" s="225">
        <v>174</v>
      </c>
      <c r="Q52" s="225">
        <v>375</v>
      </c>
      <c r="R52" s="225">
        <v>116</v>
      </c>
      <c r="S52" s="225">
        <v>177</v>
      </c>
      <c r="T52" s="225">
        <v>96</v>
      </c>
      <c r="U52" s="225">
        <v>6</v>
      </c>
      <c r="V52" s="225">
        <v>2</v>
      </c>
      <c r="W52" s="225">
        <v>1</v>
      </c>
      <c r="X52" s="225">
        <v>0</v>
      </c>
      <c r="Y52" s="225">
        <v>14584</v>
      </c>
      <c r="Z52" s="225">
        <v>5936</v>
      </c>
      <c r="AA52" s="225">
        <v>20520</v>
      </c>
      <c r="AB52" s="167"/>
      <c r="AC52" s="167"/>
    </row>
    <row r="53" spans="2:27" s="193" customFormat="1" ht="16.5" customHeight="1">
      <c r="B53" s="177" t="s">
        <v>8</v>
      </c>
      <c r="C53" s="256">
        <v>0</v>
      </c>
      <c r="D53" s="256">
        <v>0</v>
      </c>
      <c r="E53" s="256">
        <v>0</v>
      </c>
      <c r="F53" s="256">
        <v>0</v>
      </c>
      <c r="G53" s="256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56">
        <v>0</v>
      </c>
      <c r="T53" s="256">
        <v>0</v>
      </c>
      <c r="U53" s="256">
        <v>0</v>
      </c>
      <c r="V53" s="256">
        <v>0</v>
      </c>
      <c r="W53" s="256">
        <v>0</v>
      </c>
      <c r="X53" s="232">
        <v>0</v>
      </c>
      <c r="Y53" s="232">
        <v>0</v>
      </c>
      <c r="Z53" s="232">
        <v>0</v>
      </c>
      <c r="AA53" s="232">
        <v>0</v>
      </c>
    </row>
    <row r="54" spans="2:29" s="193" customFormat="1" ht="16.5" customHeight="1">
      <c r="B54" s="180" t="s">
        <v>0</v>
      </c>
      <c r="C54" s="256">
        <v>4007</v>
      </c>
      <c r="D54" s="256">
        <v>2029</v>
      </c>
      <c r="E54" s="256">
        <v>7510</v>
      </c>
      <c r="F54" s="256">
        <v>2752</v>
      </c>
      <c r="G54" s="256">
        <v>14895</v>
      </c>
      <c r="H54" s="256">
        <v>5603</v>
      </c>
      <c r="I54" s="256">
        <v>9001</v>
      </c>
      <c r="J54" s="256">
        <v>3778</v>
      </c>
      <c r="K54" s="256">
        <v>983</v>
      </c>
      <c r="L54" s="256">
        <v>451</v>
      </c>
      <c r="M54" s="256">
        <v>2078</v>
      </c>
      <c r="N54" s="256">
        <v>780</v>
      </c>
      <c r="O54" s="256">
        <v>687</v>
      </c>
      <c r="P54" s="256">
        <v>245</v>
      </c>
      <c r="Q54" s="256">
        <v>1261</v>
      </c>
      <c r="R54" s="256">
        <v>521</v>
      </c>
      <c r="S54" s="256">
        <v>678</v>
      </c>
      <c r="T54" s="256">
        <v>400</v>
      </c>
      <c r="U54" s="256">
        <v>34</v>
      </c>
      <c r="V54" s="256">
        <v>14</v>
      </c>
      <c r="W54" s="256">
        <v>8</v>
      </c>
      <c r="X54" s="232">
        <v>0</v>
      </c>
      <c r="Y54" s="232">
        <v>41142</v>
      </c>
      <c r="Z54" s="232">
        <v>16573</v>
      </c>
      <c r="AA54" s="232">
        <v>57715</v>
      </c>
      <c r="AB54" s="195"/>
      <c r="AC54" s="195"/>
    </row>
    <row r="55" spans="2:29" s="193" customFormat="1" ht="16.5" customHeight="1">
      <c r="B55" s="180" t="s">
        <v>13</v>
      </c>
      <c r="C55" s="256">
        <v>1688</v>
      </c>
      <c r="D55" s="256">
        <v>869</v>
      </c>
      <c r="E55" s="256">
        <v>1498</v>
      </c>
      <c r="F55" s="256">
        <v>545</v>
      </c>
      <c r="G55" s="256">
        <v>3167</v>
      </c>
      <c r="H55" s="256">
        <v>1304</v>
      </c>
      <c r="I55" s="256">
        <v>2397</v>
      </c>
      <c r="J55" s="256">
        <v>992</v>
      </c>
      <c r="K55" s="256">
        <v>85</v>
      </c>
      <c r="L55" s="256">
        <v>40</v>
      </c>
      <c r="M55" s="256">
        <v>665</v>
      </c>
      <c r="N55" s="256">
        <v>346</v>
      </c>
      <c r="O55" s="256">
        <v>92</v>
      </c>
      <c r="P55" s="256">
        <v>60</v>
      </c>
      <c r="Q55" s="256">
        <v>295</v>
      </c>
      <c r="R55" s="256">
        <v>92</v>
      </c>
      <c r="S55" s="256">
        <v>0</v>
      </c>
      <c r="T55" s="256">
        <v>0</v>
      </c>
      <c r="U55" s="256">
        <v>0</v>
      </c>
      <c r="V55" s="256">
        <v>0</v>
      </c>
      <c r="W55" s="256">
        <v>0</v>
      </c>
      <c r="X55" s="232">
        <v>0</v>
      </c>
      <c r="Y55" s="232">
        <v>9887</v>
      </c>
      <c r="Z55" s="232">
        <v>4248</v>
      </c>
      <c r="AA55" s="232">
        <v>14135</v>
      </c>
      <c r="AB55" s="195"/>
      <c r="AC55" s="195"/>
    </row>
    <row r="56" spans="2:29" s="193" customFormat="1" ht="16.5" customHeight="1">
      <c r="B56" s="180" t="s">
        <v>14</v>
      </c>
      <c r="C56" s="256">
        <v>8</v>
      </c>
      <c r="D56" s="256">
        <v>2</v>
      </c>
      <c r="E56" s="256">
        <v>35</v>
      </c>
      <c r="F56" s="256">
        <v>14</v>
      </c>
      <c r="G56" s="256">
        <v>86</v>
      </c>
      <c r="H56" s="256">
        <v>27</v>
      </c>
      <c r="I56" s="256">
        <v>87</v>
      </c>
      <c r="J56" s="256">
        <v>31</v>
      </c>
      <c r="K56" s="256">
        <v>153</v>
      </c>
      <c r="L56" s="256">
        <v>44</v>
      </c>
      <c r="M56" s="256">
        <v>231</v>
      </c>
      <c r="N56" s="256">
        <v>119</v>
      </c>
      <c r="O56" s="256">
        <v>301</v>
      </c>
      <c r="P56" s="256">
        <v>156</v>
      </c>
      <c r="Q56" s="256">
        <v>3</v>
      </c>
      <c r="R56" s="256">
        <v>0</v>
      </c>
      <c r="S56" s="256">
        <v>0</v>
      </c>
      <c r="T56" s="256">
        <v>0</v>
      </c>
      <c r="U56" s="256">
        <v>0</v>
      </c>
      <c r="V56" s="256">
        <v>0</v>
      </c>
      <c r="W56" s="256">
        <v>0</v>
      </c>
      <c r="X56" s="232">
        <v>0</v>
      </c>
      <c r="Y56" s="232">
        <v>904</v>
      </c>
      <c r="Z56" s="232">
        <v>393</v>
      </c>
      <c r="AA56" s="232">
        <v>1297</v>
      </c>
      <c r="AB56" s="195"/>
      <c r="AC56" s="195"/>
    </row>
    <row r="57" spans="2:29" s="197" customFormat="1" ht="16.5" customHeight="1" thickBot="1">
      <c r="B57" s="255" t="s">
        <v>1</v>
      </c>
      <c r="C57" s="257">
        <v>5703</v>
      </c>
      <c r="D57" s="257">
        <v>2900</v>
      </c>
      <c r="E57" s="257">
        <v>9043</v>
      </c>
      <c r="F57" s="257">
        <v>3311</v>
      </c>
      <c r="G57" s="257">
        <v>18148</v>
      </c>
      <c r="H57" s="257">
        <v>6934</v>
      </c>
      <c r="I57" s="257">
        <v>11485</v>
      </c>
      <c r="J57" s="257">
        <v>4801</v>
      </c>
      <c r="K57" s="257">
        <v>1221</v>
      </c>
      <c r="L57" s="257">
        <v>535</v>
      </c>
      <c r="M57" s="257">
        <v>2974</v>
      </c>
      <c r="N57" s="257">
        <v>1245</v>
      </c>
      <c r="O57" s="257">
        <v>1080</v>
      </c>
      <c r="P57" s="257">
        <v>461</v>
      </c>
      <c r="Q57" s="257">
        <v>1559</v>
      </c>
      <c r="R57" s="257">
        <v>613</v>
      </c>
      <c r="S57" s="257">
        <v>678</v>
      </c>
      <c r="T57" s="257">
        <v>400</v>
      </c>
      <c r="U57" s="257">
        <v>34</v>
      </c>
      <c r="V57" s="257">
        <v>14</v>
      </c>
      <c r="W57" s="257">
        <v>8</v>
      </c>
      <c r="X57" s="257">
        <v>0</v>
      </c>
      <c r="Y57" s="257">
        <v>51933</v>
      </c>
      <c r="Z57" s="257">
        <v>21214</v>
      </c>
      <c r="AA57" s="257">
        <v>73147</v>
      </c>
      <c r="AB57" s="196"/>
      <c r="AC57" s="196"/>
    </row>
    <row r="58" spans="2:27" ht="11.25" customHeight="1">
      <c r="B58" s="158"/>
      <c r="C58" s="209"/>
      <c r="D58" s="209"/>
      <c r="E58" s="181">
        <v>0</v>
      </c>
      <c r="F58" s="181">
        <v>0</v>
      </c>
      <c r="G58" s="209"/>
      <c r="H58" s="209"/>
      <c r="I58" s="209"/>
      <c r="J58" s="209"/>
      <c r="K58" s="209"/>
      <c r="L58" s="209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2"/>
      <c r="Y58" s="183"/>
      <c r="Z58" s="183"/>
      <c r="AA58" s="183"/>
    </row>
    <row r="59" spans="2:27" ht="15" customHeight="1">
      <c r="B59" s="258" t="s">
        <v>201</v>
      </c>
      <c r="C59" s="209"/>
      <c r="D59" s="209"/>
      <c r="E59" s="181"/>
      <c r="F59" s="181">
        <v>0</v>
      </c>
      <c r="G59" s="209"/>
      <c r="H59" s="209"/>
      <c r="I59" s="209"/>
      <c r="J59" s="209"/>
      <c r="K59" s="209"/>
      <c r="L59" s="181"/>
      <c r="M59" s="209"/>
      <c r="N59" s="182"/>
      <c r="O59" s="182"/>
      <c r="P59" s="209"/>
      <c r="Q59" s="209"/>
      <c r="R59" s="209"/>
      <c r="S59" s="209"/>
      <c r="T59" s="209"/>
      <c r="U59" s="209"/>
      <c r="V59" s="209"/>
      <c r="W59" s="209"/>
      <c r="X59" s="209"/>
      <c r="Y59" s="183"/>
      <c r="Z59" s="183"/>
      <c r="AA59" s="209"/>
    </row>
    <row r="60" spans="2:27" ht="19.5" customHeight="1">
      <c r="B60" s="169" t="s">
        <v>150</v>
      </c>
      <c r="C60" s="209"/>
      <c r="D60" s="209"/>
      <c r="E60" s="181">
        <v>0</v>
      </c>
      <c r="F60" s="181">
        <v>0</v>
      </c>
      <c r="G60" s="209"/>
      <c r="H60" s="209"/>
      <c r="I60" s="209"/>
      <c r="J60" s="209"/>
      <c r="K60" s="209"/>
      <c r="L60" s="182"/>
      <c r="M60" s="209"/>
      <c r="N60" s="253"/>
      <c r="O60" s="253"/>
      <c r="P60" s="209"/>
      <c r="Q60" s="209"/>
      <c r="R60" s="209"/>
      <c r="S60" s="209"/>
      <c r="T60" s="209"/>
      <c r="U60" s="209"/>
      <c r="V60" s="209"/>
      <c r="W60" s="209"/>
      <c r="X60" s="209"/>
      <c r="Y60" s="183"/>
      <c r="Z60" s="183"/>
      <c r="AA60" s="209"/>
    </row>
    <row r="61" spans="3:27" ht="19.5">
      <c r="C61" s="161"/>
      <c r="D61" s="161"/>
      <c r="E61" s="164">
        <v>0</v>
      </c>
      <c r="F61" s="164">
        <v>0</v>
      </c>
      <c r="G61" s="161"/>
      <c r="H61" s="161"/>
      <c r="I61" s="161"/>
      <c r="J61" s="161"/>
      <c r="K61" s="164"/>
      <c r="L61" s="194"/>
      <c r="M61" s="161"/>
      <c r="N61" s="164"/>
      <c r="O61" s="164"/>
      <c r="P61" s="161"/>
      <c r="Q61" s="161"/>
      <c r="R61" s="161"/>
      <c r="S61" s="161"/>
      <c r="T61" s="161"/>
      <c r="U61" s="161"/>
      <c r="V61" s="161"/>
      <c r="W61" s="161"/>
      <c r="X61" s="161"/>
      <c r="Y61" s="198"/>
      <c r="Z61" s="198"/>
      <c r="AA61" s="161"/>
    </row>
    <row r="62" spans="3:27" ht="19.5">
      <c r="C62" s="161"/>
      <c r="D62" s="161"/>
      <c r="E62" s="164">
        <v>0</v>
      </c>
      <c r="F62" s="164">
        <v>0</v>
      </c>
      <c r="G62" s="161"/>
      <c r="H62" s="161"/>
      <c r="I62" s="161"/>
      <c r="J62" s="161"/>
      <c r="K62" s="164"/>
      <c r="L62" s="164"/>
      <c r="M62" s="161"/>
      <c r="N62" s="164"/>
      <c r="O62" s="164"/>
      <c r="P62" s="161"/>
      <c r="Q62" s="161"/>
      <c r="R62" s="161"/>
      <c r="S62" s="161"/>
      <c r="T62" s="161"/>
      <c r="U62" s="161"/>
      <c r="V62" s="161"/>
      <c r="W62" s="161"/>
      <c r="X62" s="161"/>
      <c r="Y62" s="198"/>
      <c r="Z62" s="198"/>
      <c r="AA62" s="161"/>
    </row>
    <row r="63" spans="11:15" ht="19.5">
      <c r="K63" s="199"/>
      <c r="L63" s="199"/>
      <c r="N63" s="199"/>
      <c r="O63" s="199"/>
    </row>
    <row r="64" spans="11:15" ht="19.5">
      <c r="K64" s="200"/>
      <c r="L64" s="199"/>
      <c r="N64" s="200"/>
      <c r="O64" s="200"/>
    </row>
    <row r="65" spans="11:15" ht="19.5">
      <c r="K65" s="201"/>
      <c r="L65" s="200"/>
      <c r="N65" s="201"/>
      <c r="O65" s="201"/>
    </row>
    <row r="66" spans="11:15" ht="19.5">
      <c r="K66" s="199"/>
      <c r="L66" s="201"/>
      <c r="N66" s="199"/>
      <c r="O66" s="199"/>
    </row>
    <row r="67" spans="11:15" ht="19.5">
      <c r="K67" s="199"/>
      <c r="L67" s="199"/>
      <c r="N67" s="199"/>
      <c r="O67" s="199"/>
    </row>
    <row r="68" spans="11:15" ht="19.5">
      <c r="K68" s="199"/>
      <c r="L68" s="199"/>
      <c r="N68" s="199"/>
      <c r="O68" s="199"/>
    </row>
    <row r="69" spans="11:15" ht="19.5">
      <c r="K69" s="200"/>
      <c r="L69" s="199"/>
      <c r="N69" s="200"/>
      <c r="O69" s="200"/>
    </row>
    <row r="70" spans="11:15" ht="19.5">
      <c r="K70" s="201"/>
      <c r="L70" s="200"/>
      <c r="N70" s="201"/>
      <c r="O70" s="201"/>
    </row>
    <row r="71" spans="11:15" ht="19.5">
      <c r="K71" s="199"/>
      <c r="L71" s="201"/>
      <c r="N71" s="199"/>
      <c r="O71" s="199"/>
    </row>
    <row r="72" spans="11:15" ht="19.5">
      <c r="K72" s="199"/>
      <c r="L72" s="199"/>
      <c r="N72" s="199"/>
      <c r="O72" s="199"/>
    </row>
    <row r="73" spans="11:15" ht="19.5">
      <c r="K73" s="199"/>
      <c r="L73" s="199"/>
      <c r="N73" s="199"/>
      <c r="O73" s="199"/>
    </row>
    <row r="74" spans="11:15" ht="19.5">
      <c r="K74" s="200"/>
      <c r="L74" s="199"/>
      <c r="N74" s="200"/>
      <c r="O74" s="200"/>
    </row>
    <row r="75" spans="11:15" ht="19.5">
      <c r="K75" s="201"/>
      <c r="L75" s="200"/>
      <c r="N75" s="201"/>
      <c r="O75" s="201"/>
    </row>
    <row r="76" spans="11:15" ht="19.5">
      <c r="K76" s="199"/>
      <c r="L76" s="201"/>
      <c r="N76" s="199"/>
      <c r="O76" s="199"/>
    </row>
    <row r="77" spans="11:15" ht="19.5">
      <c r="K77" s="199"/>
      <c r="L77" s="199"/>
      <c r="N77" s="199"/>
      <c r="O77" s="199"/>
    </row>
    <row r="78" spans="11:15" ht="19.5">
      <c r="K78" s="199"/>
      <c r="L78" s="199"/>
      <c r="N78" s="199"/>
      <c r="O78" s="199"/>
    </row>
    <row r="79" spans="11:15" ht="19.5">
      <c r="K79" s="200"/>
      <c r="L79" s="199"/>
      <c r="N79" s="200"/>
      <c r="O79" s="200"/>
    </row>
    <row r="80" spans="11:15" ht="19.5">
      <c r="K80" s="201"/>
      <c r="L80" s="200"/>
      <c r="N80" s="201"/>
      <c r="O80" s="201"/>
    </row>
    <row r="81" spans="11:15" ht="19.5">
      <c r="K81" s="199"/>
      <c r="L81" s="201"/>
      <c r="N81" s="199"/>
      <c r="O81" s="199"/>
    </row>
    <row r="82" spans="11:15" ht="19.5">
      <c r="K82" s="199"/>
      <c r="L82" s="199"/>
      <c r="N82" s="199"/>
      <c r="O82" s="199"/>
    </row>
    <row r="83" spans="11:15" ht="19.5">
      <c r="K83" s="199"/>
      <c r="L83" s="199"/>
      <c r="N83" s="199"/>
      <c r="O83" s="199"/>
    </row>
    <row r="84" spans="11:15" ht="19.5">
      <c r="K84" s="200"/>
      <c r="L84" s="199"/>
      <c r="N84" s="200"/>
      <c r="O84" s="200"/>
    </row>
    <row r="85" spans="11:15" ht="19.5">
      <c r="K85" s="201"/>
      <c r="L85" s="200"/>
      <c r="N85" s="201"/>
      <c r="O85" s="201"/>
    </row>
    <row r="86" spans="11:15" ht="19.5">
      <c r="K86" s="199"/>
      <c r="L86" s="201"/>
      <c r="N86" s="199"/>
      <c r="O86" s="199"/>
    </row>
    <row r="87" spans="11:15" ht="19.5">
      <c r="K87" s="199"/>
      <c r="L87" s="199"/>
      <c r="N87" s="199"/>
      <c r="O87" s="199"/>
    </row>
    <row r="88" spans="11:15" ht="19.5">
      <c r="K88" s="199"/>
      <c r="L88" s="199"/>
      <c r="N88" s="199"/>
      <c r="O88" s="199"/>
    </row>
    <row r="89" spans="11:15" ht="19.5">
      <c r="K89" s="200"/>
      <c r="L89" s="199"/>
      <c r="N89" s="200"/>
      <c r="O89" s="200"/>
    </row>
    <row r="90" spans="11:15" ht="19.5">
      <c r="K90" s="201"/>
      <c r="L90" s="200"/>
      <c r="N90" s="201"/>
      <c r="O90" s="201"/>
    </row>
    <row r="91" spans="11:15" ht="19.5">
      <c r="K91" s="199"/>
      <c r="L91" s="201"/>
      <c r="N91" s="199"/>
      <c r="O91" s="199"/>
    </row>
    <row r="92" spans="11:15" ht="19.5">
      <c r="K92" s="199"/>
      <c r="L92" s="199"/>
      <c r="N92" s="199"/>
      <c r="O92" s="199"/>
    </row>
    <row r="93" spans="11:15" ht="19.5">
      <c r="K93" s="199"/>
      <c r="L93" s="199"/>
      <c r="N93" s="199"/>
      <c r="O93" s="199"/>
    </row>
    <row r="94" spans="11:15" ht="19.5">
      <c r="K94" s="200"/>
      <c r="L94" s="199"/>
      <c r="N94" s="200"/>
      <c r="O94" s="200"/>
    </row>
    <row r="95" spans="11:15" ht="19.5">
      <c r="K95" s="201"/>
      <c r="L95" s="200"/>
      <c r="N95" s="201"/>
      <c r="O95" s="201"/>
    </row>
    <row r="96" spans="11:15" ht="19.5">
      <c r="K96" s="199"/>
      <c r="L96" s="201"/>
      <c r="N96" s="199"/>
      <c r="O96" s="199"/>
    </row>
    <row r="97" spans="11:15" ht="19.5">
      <c r="K97" s="199"/>
      <c r="L97" s="199"/>
      <c r="N97" s="199"/>
      <c r="O97" s="199"/>
    </row>
    <row r="98" spans="11:15" ht="19.5">
      <c r="K98" s="199"/>
      <c r="L98" s="199"/>
      <c r="O98" s="199"/>
    </row>
    <row r="99" ht="19.5">
      <c r="K99" s="200"/>
    </row>
    <row r="100" ht="19.5">
      <c r="K100" s="201"/>
    </row>
    <row r="101" ht="19.5">
      <c r="K101" s="199"/>
    </row>
    <row r="102" ht="19.5">
      <c r="K102" s="199"/>
    </row>
    <row r="103" ht="19.5">
      <c r="K103" s="199"/>
    </row>
  </sheetData>
  <sheetProtection/>
  <mergeCells count="15">
    <mergeCell ref="B9:AA9"/>
    <mergeCell ref="B10:B12"/>
    <mergeCell ref="C10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AA11"/>
    <mergeCell ref="E10:X10"/>
  </mergeCells>
  <hyperlinks>
    <hyperlink ref="Y6" location="Índice!Área_de_impresión" display="índice"/>
  </hyperlinks>
  <printOptions/>
  <pageMargins left="0" right="0" top="0" bottom="0" header="0" footer="0"/>
  <pageSetup fitToHeight="1" fitToWidth="1" horizontalDpi="600" verticalDpi="600" orientation="landscape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0"/>
  <sheetViews>
    <sheetView showGridLines="0" zoomScale="60" zoomScaleNormal="60" zoomScalePageLayoutView="0" workbookViewId="0" topLeftCell="A1">
      <selection activeCell="BC19" sqref="BC19"/>
    </sheetView>
  </sheetViews>
  <sheetFormatPr defaultColWidth="11.140625" defaultRowHeight="12.75"/>
  <cols>
    <col min="1" max="1" width="4.8515625" style="162" customWidth="1"/>
    <col min="2" max="2" width="8.57421875" style="161" customWidth="1"/>
    <col min="3" max="3" width="38.421875" style="162" customWidth="1"/>
    <col min="4" max="27" width="12.7109375" style="162" customWidth="1"/>
    <col min="28" max="36" width="12.57421875" style="162" customWidth="1"/>
    <col min="37" max="16384" width="11.140625" style="162" customWidth="1"/>
  </cols>
  <sheetData>
    <row r="1" s="151" customFormat="1" ht="15" customHeight="1"/>
    <row r="2" s="151" customFormat="1" ht="32.25" customHeight="1">
      <c r="B2" s="152" t="s">
        <v>118</v>
      </c>
    </row>
    <row r="3" s="151" customFormat="1" ht="28.5" customHeight="1">
      <c r="B3" s="153" t="s">
        <v>119</v>
      </c>
    </row>
    <row r="4" s="154" customFormat="1" ht="15" customHeight="1"/>
    <row r="5" s="154" customFormat="1" ht="15" customHeight="1">
      <c r="AH5" s="207" t="s">
        <v>22</v>
      </c>
    </row>
    <row r="6" spans="2:36" s="154" customFormat="1" ht="19.5" customHeight="1">
      <c r="B6" s="118" t="str">
        <f>Índice!C8</f>
        <v>Alumnado escolarizado en el Sistema Educativo Andaluz. Resumen de datos de avance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2"/>
      <c r="AG6" s="171"/>
      <c r="AH6" s="171"/>
      <c r="AI6" s="171"/>
      <c r="AJ6" s="171"/>
    </row>
    <row r="7" spans="2:36" s="154" customFormat="1" ht="19.5" customHeight="1">
      <c r="B7" s="173" t="str">
        <f>Índice!C9</f>
        <v>Curso 2021/2022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</row>
    <row r="8" spans="1:37" ht="4.5" customHeight="1">
      <c r="A8" s="202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203"/>
    </row>
    <row r="9" spans="2:36" s="160" customFormat="1" ht="39.75" customHeight="1" thickBot="1">
      <c r="B9" s="289" t="s">
        <v>229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175"/>
    </row>
    <row r="10" spans="2:36" ht="60" customHeight="1">
      <c r="B10" s="245"/>
      <c r="C10" s="307" t="s">
        <v>178</v>
      </c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 t="s">
        <v>179</v>
      </c>
      <c r="AE10" s="307"/>
      <c r="AF10" s="307" t="s">
        <v>180</v>
      </c>
      <c r="AG10" s="307"/>
      <c r="AH10" s="314" t="s">
        <v>15</v>
      </c>
      <c r="AI10" s="314"/>
      <c r="AJ10" s="314"/>
    </row>
    <row r="11" spans="2:36" ht="60" customHeight="1">
      <c r="B11" s="209"/>
      <c r="C11" s="210"/>
      <c r="D11" s="312" t="s">
        <v>202</v>
      </c>
      <c r="E11" s="312"/>
      <c r="F11" s="312" t="s">
        <v>203</v>
      </c>
      <c r="G11" s="312"/>
      <c r="H11" s="312" t="s">
        <v>204</v>
      </c>
      <c r="I11" s="312"/>
      <c r="J11" s="312" t="s">
        <v>205</v>
      </c>
      <c r="K11" s="312"/>
      <c r="L11" s="312" t="s">
        <v>206</v>
      </c>
      <c r="M11" s="312"/>
      <c r="N11" s="312" t="s">
        <v>207</v>
      </c>
      <c r="O11" s="312"/>
      <c r="P11" s="312" t="s">
        <v>208</v>
      </c>
      <c r="Q11" s="312"/>
      <c r="R11" s="312" t="s">
        <v>209</v>
      </c>
      <c r="S11" s="312"/>
      <c r="T11" s="312" t="s">
        <v>210</v>
      </c>
      <c r="U11" s="312"/>
      <c r="V11" s="312" t="s">
        <v>211</v>
      </c>
      <c r="W11" s="312"/>
      <c r="X11" s="312" t="s">
        <v>212</v>
      </c>
      <c r="Y11" s="312"/>
      <c r="Z11" s="312" t="s">
        <v>213</v>
      </c>
      <c r="AA11" s="312"/>
      <c r="AB11" s="313" t="s">
        <v>214</v>
      </c>
      <c r="AC11" s="313"/>
      <c r="AD11" s="296"/>
      <c r="AE11" s="296"/>
      <c r="AF11" s="296"/>
      <c r="AG11" s="296"/>
      <c r="AH11" s="315"/>
      <c r="AI11" s="315"/>
      <c r="AJ11" s="315"/>
    </row>
    <row r="12" spans="2:36" ht="30" customHeight="1" thickBot="1">
      <c r="B12" s="209"/>
      <c r="C12" s="211"/>
      <c r="D12" s="212" t="s">
        <v>43</v>
      </c>
      <c r="E12" s="212" t="s">
        <v>10</v>
      </c>
      <c r="F12" s="212" t="s">
        <v>43</v>
      </c>
      <c r="G12" s="212" t="s">
        <v>10</v>
      </c>
      <c r="H12" s="212" t="s">
        <v>43</v>
      </c>
      <c r="I12" s="212" t="s">
        <v>10</v>
      </c>
      <c r="J12" s="212" t="s">
        <v>43</v>
      </c>
      <c r="K12" s="212" t="s">
        <v>10</v>
      </c>
      <c r="L12" s="212" t="s">
        <v>43</v>
      </c>
      <c r="M12" s="212" t="s">
        <v>10</v>
      </c>
      <c r="N12" s="212" t="s">
        <v>43</v>
      </c>
      <c r="O12" s="212" t="s">
        <v>10</v>
      </c>
      <c r="P12" s="212" t="s">
        <v>43</v>
      </c>
      <c r="Q12" s="212" t="s">
        <v>10</v>
      </c>
      <c r="R12" s="212" t="s">
        <v>43</v>
      </c>
      <c r="S12" s="212" t="s">
        <v>10</v>
      </c>
      <c r="T12" s="212" t="s">
        <v>43</v>
      </c>
      <c r="U12" s="212" t="s">
        <v>10</v>
      </c>
      <c r="V12" s="212" t="s">
        <v>43</v>
      </c>
      <c r="W12" s="212" t="s">
        <v>10</v>
      </c>
      <c r="X12" s="212" t="s">
        <v>43</v>
      </c>
      <c r="Y12" s="212" t="s">
        <v>10</v>
      </c>
      <c r="Z12" s="212" t="s">
        <v>43</v>
      </c>
      <c r="AA12" s="212" t="s">
        <v>10</v>
      </c>
      <c r="AB12" s="213" t="s">
        <v>43</v>
      </c>
      <c r="AC12" s="213" t="s">
        <v>10</v>
      </c>
      <c r="AD12" s="213" t="s">
        <v>43</v>
      </c>
      <c r="AE12" s="213" t="s">
        <v>10</v>
      </c>
      <c r="AF12" s="213" t="s">
        <v>43</v>
      </c>
      <c r="AG12" s="213" t="s">
        <v>10</v>
      </c>
      <c r="AH12" s="213" t="s">
        <v>43</v>
      </c>
      <c r="AI12" s="213" t="s">
        <v>10</v>
      </c>
      <c r="AJ12" s="213" t="s">
        <v>1</v>
      </c>
    </row>
    <row r="13" spans="2:36" ht="16.5" customHeight="1">
      <c r="B13" s="316" t="s">
        <v>181</v>
      </c>
      <c r="C13" s="214" t="s">
        <v>182</v>
      </c>
      <c r="D13" s="21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7"/>
      <c r="AC13" s="217"/>
      <c r="AD13" s="217"/>
      <c r="AE13" s="217"/>
      <c r="AF13" s="217"/>
      <c r="AG13" s="217"/>
      <c r="AH13" s="217"/>
      <c r="AI13" s="217"/>
      <c r="AJ13" s="218"/>
    </row>
    <row r="14" spans="2:36" ht="16.5" customHeight="1">
      <c r="B14" s="291"/>
      <c r="C14" s="219" t="s">
        <v>0</v>
      </c>
      <c r="D14" s="171">
        <v>421</v>
      </c>
      <c r="E14" s="171">
        <v>190</v>
      </c>
      <c r="F14" s="171">
        <v>50</v>
      </c>
      <c r="G14" s="171">
        <v>41</v>
      </c>
      <c r="H14" s="171">
        <v>77</v>
      </c>
      <c r="I14" s="171">
        <v>59</v>
      </c>
      <c r="J14" s="171">
        <v>1318</v>
      </c>
      <c r="K14" s="171">
        <v>950</v>
      </c>
      <c r="L14" s="171">
        <v>474</v>
      </c>
      <c r="M14" s="171">
        <v>352</v>
      </c>
      <c r="N14" s="171">
        <v>1511</v>
      </c>
      <c r="O14" s="171">
        <v>345</v>
      </c>
      <c r="P14" s="171">
        <v>33</v>
      </c>
      <c r="Q14" s="171">
        <v>11</v>
      </c>
      <c r="R14" s="171">
        <v>17</v>
      </c>
      <c r="S14" s="171">
        <v>4</v>
      </c>
      <c r="T14" s="171">
        <v>21</v>
      </c>
      <c r="U14" s="171">
        <v>8</v>
      </c>
      <c r="V14" s="171">
        <v>4</v>
      </c>
      <c r="W14" s="171">
        <v>4</v>
      </c>
      <c r="X14" s="171">
        <v>80</v>
      </c>
      <c r="Y14" s="171">
        <v>60</v>
      </c>
      <c r="Z14" s="178">
        <v>1</v>
      </c>
      <c r="AA14" s="178">
        <v>5</v>
      </c>
      <c r="AB14" s="220">
        <v>4007</v>
      </c>
      <c r="AC14" s="220">
        <v>2029</v>
      </c>
      <c r="AD14" s="171"/>
      <c r="AE14" s="171"/>
      <c r="AF14" s="171"/>
      <c r="AG14" s="171"/>
      <c r="AH14" s="221">
        <v>4007</v>
      </c>
      <c r="AI14" s="221">
        <v>2029</v>
      </c>
      <c r="AJ14" s="221">
        <v>6036</v>
      </c>
    </row>
    <row r="15" spans="2:36" ht="16.5" customHeight="1">
      <c r="B15" s="291"/>
      <c r="C15" s="219" t="s">
        <v>13</v>
      </c>
      <c r="D15" s="171">
        <v>101</v>
      </c>
      <c r="E15" s="171">
        <v>46</v>
      </c>
      <c r="F15" s="171">
        <v>32</v>
      </c>
      <c r="G15" s="171">
        <v>17</v>
      </c>
      <c r="H15" s="171">
        <v>45</v>
      </c>
      <c r="I15" s="171">
        <v>26</v>
      </c>
      <c r="J15" s="171">
        <v>778</v>
      </c>
      <c r="K15" s="171">
        <v>451</v>
      </c>
      <c r="L15" s="171">
        <v>241</v>
      </c>
      <c r="M15" s="171">
        <v>168</v>
      </c>
      <c r="N15" s="171">
        <v>370</v>
      </c>
      <c r="O15" s="171">
        <v>106</v>
      </c>
      <c r="P15" s="171">
        <v>19</v>
      </c>
      <c r="Q15" s="171">
        <v>10</v>
      </c>
      <c r="R15" s="171">
        <v>41</v>
      </c>
      <c r="S15" s="171">
        <v>13</v>
      </c>
      <c r="T15" s="171">
        <v>20</v>
      </c>
      <c r="U15" s="171">
        <v>7</v>
      </c>
      <c r="V15" s="171">
        <v>6</v>
      </c>
      <c r="W15" s="171">
        <v>6</v>
      </c>
      <c r="X15" s="171">
        <v>23</v>
      </c>
      <c r="Y15" s="171">
        <v>16</v>
      </c>
      <c r="Z15" s="178">
        <v>12</v>
      </c>
      <c r="AA15" s="178">
        <v>3</v>
      </c>
      <c r="AB15" s="220">
        <v>1688</v>
      </c>
      <c r="AC15" s="220">
        <v>869</v>
      </c>
      <c r="AD15" s="222"/>
      <c r="AE15" s="222"/>
      <c r="AF15" s="222"/>
      <c r="AG15" s="222"/>
      <c r="AH15" s="221">
        <v>1688</v>
      </c>
      <c r="AI15" s="221">
        <v>869</v>
      </c>
      <c r="AJ15" s="221">
        <v>2557</v>
      </c>
    </row>
    <row r="16" spans="2:36" ht="16.5" customHeight="1">
      <c r="B16" s="291"/>
      <c r="C16" s="219" t="s">
        <v>14</v>
      </c>
      <c r="D16" s="171">
        <v>2</v>
      </c>
      <c r="E16" s="171">
        <v>0</v>
      </c>
      <c r="F16" s="171">
        <v>1</v>
      </c>
      <c r="G16" s="171">
        <v>0</v>
      </c>
      <c r="H16" s="171">
        <v>0</v>
      </c>
      <c r="I16" s="171">
        <v>0</v>
      </c>
      <c r="J16" s="171">
        <v>1</v>
      </c>
      <c r="K16" s="171">
        <v>0</v>
      </c>
      <c r="L16" s="171">
        <v>0</v>
      </c>
      <c r="M16" s="171">
        <v>0</v>
      </c>
      <c r="N16" s="171">
        <v>4</v>
      </c>
      <c r="O16" s="171">
        <v>2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8"/>
      <c r="AA16" s="178"/>
      <c r="AB16" s="220">
        <v>8</v>
      </c>
      <c r="AC16" s="220">
        <v>2</v>
      </c>
      <c r="AD16" s="222"/>
      <c r="AE16" s="222"/>
      <c r="AF16" s="222"/>
      <c r="AG16" s="222"/>
      <c r="AH16" s="221">
        <v>8</v>
      </c>
      <c r="AI16" s="221">
        <v>2</v>
      </c>
      <c r="AJ16" s="221">
        <v>10</v>
      </c>
    </row>
    <row r="17" spans="2:36" s="189" customFormat="1" ht="16.5" customHeight="1">
      <c r="B17" s="292"/>
      <c r="C17" s="223" t="s">
        <v>1</v>
      </c>
      <c r="D17" s="224">
        <v>524</v>
      </c>
      <c r="E17" s="224">
        <v>236</v>
      </c>
      <c r="F17" s="224">
        <v>83</v>
      </c>
      <c r="G17" s="224">
        <v>58</v>
      </c>
      <c r="H17" s="224">
        <v>122</v>
      </c>
      <c r="I17" s="224">
        <v>85</v>
      </c>
      <c r="J17" s="224">
        <v>2097</v>
      </c>
      <c r="K17" s="224">
        <v>1401</v>
      </c>
      <c r="L17" s="224">
        <v>715</v>
      </c>
      <c r="M17" s="224">
        <v>520</v>
      </c>
      <c r="N17" s="224">
        <v>1885</v>
      </c>
      <c r="O17" s="224">
        <v>453</v>
      </c>
      <c r="P17" s="224">
        <v>52</v>
      </c>
      <c r="Q17" s="224">
        <v>21</v>
      </c>
      <c r="R17" s="224">
        <v>58</v>
      </c>
      <c r="S17" s="224">
        <v>17</v>
      </c>
      <c r="T17" s="224">
        <v>41</v>
      </c>
      <c r="U17" s="224">
        <v>15</v>
      </c>
      <c r="V17" s="224">
        <v>10</v>
      </c>
      <c r="W17" s="224">
        <v>10</v>
      </c>
      <c r="X17" s="224">
        <v>103</v>
      </c>
      <c r="Y17" s="224">
        <v>76</v>
      </c>
      <c r="Z17" s="225">
        <v>13</v>
      </c>
      <c r="AA17" s="225">
        <v>8</v>
      </c>
      <c r="AB17" s="226">
        <v>5703</v>
      </c>
      <c r="AC17" s="226">
        <v>2900</v>
      </c>
      <c r="AD17" s="227"/>
      <c r="AE17" s="227"/>
      <c r="AF17" s="227"/>
      <c r="AG17" s="227"/>
      <c r="AH17" s="226">
        <v>5703</v>
      </c>
      <c r="AI17" s="226">
        <v>2900</v>
      </c>
      <c r="AJ17" s="226">
        <v>8603</v>
      </c>
    </row>
    <row r="18" spans="2:36" ht="16.5" customHeight="1">
      <c r="B18" s="286" t="s">
        <v>184</v>
      </c>
      <c r="C18" s="228" t="s">
        <v>185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8"/>
      <c r="AF18" s="178"/>
      <c r="AG18" s="178"/>
      <c r="AH18" s="221">
        <v>0</v>
      </c>
      <c r="AI18" s="221">
        <v>0</v>
      </c>
      <c r="AJ18" s="221">
        <v>0</v>
      </c>
    </row>
    <row r="19" spans="2:36" ht="16.5" customHeight="1">
      <c r="B19" s="287"/>
      <c r="C19" s="180" t="s">
        <v>0</v>
      </c>
      <c r="D19" s="179">
        <v>6250</v>
      </c>
      <c r="E19" s="179">
        <v>2165</v>
      </c>
      <c r="F19" s="179">
        <v>34</v>
      </c>
      <c r="G19" s="179">
        <v>33</v>
      </c>
      <c r="H19" s="179">
        <v>112</v>
      </c>
      <c r="I19" s="179">
        <v>91</v>
      </c>
      <c r="J19" s="179">
        <v>47</v>
      </c>
      <c r="K19" s="179">
        <v>29</v>
      </c>
      <c r="L19" s="179">
        <v>158</v>
      </c>
      <c r="M19" s="179">
        <v>127</v>
      </c>
      <c r="N19" s="179">
        <v>559</v>
      </c>
      <c r="O19" s="179">
        <v>126</v>
      </c>
      <c r="P19" s="179">
        <v>172</v>
      </c>
      <c r="Q19" s="179">
        <v>71</v>
      </c>
      <c r="R19" s="179">
        <v>17</v>
      </c>
      <c r="S19" s="179">
        <v>1</v>
      </c>
      <c r="T19" s="179">
        <v>54</v>
      </c>
      <c r="U19" s="179">
        <v>8</v>
      </c>
      <c r="V19" s="179">
        <v>7</v>
      </c>
      <c r="W19" s="179">
        <v>7</v>
      </c>
      <c r="X19" s="179">
        <v>100</v>
      </c>
      <c r="Y19" s="179">
        <v>94</v>
      </c>
      <c r="Z19" s="179"/>
      <c r="AA19" s="179"/>
      <c r="AB19" s="179">
        <v>7510</v>
      </c>
      <c r="AC19" s="179">
        <v>2752</v>
      </c>
      <c r="AD19" s="179">
        <v>23</v>
      </c>
      <c r="AE19" s="179">
        <v>4</v>
      </c>
      <c r="AF19" s="179">
        <v>549</v>
      </c>
      <c r="AG19" s="179">
        <v>226</v>
      </c>
      <c r="AH19" s="221">
        <v>8082</v>
      </c>
      <c r="AI19" s="221">
        <v>2982</v>
      </c>
      <c r="AJ19" s="221">
        <v>11064</v>
      </c>
    </row>
    <row r="20" spans="2:36" ht="16.5" customHeight="1">
      <c r="B20" s="287"/>
      <c r="C20" s="180" t="s">
        <v>13</v>
      </c>
      <c r="D20" s="179">
        <v>1220</v>
      </c>
      <c r="E20" s="179">
        <v>410</v>
      </c>
      <c r="F20" s="179">
        <v>11</v>
      </c>
      <c r="G20" s="179">
        <v>8</v>
      </c>
      <c r="H20" s="179">
        <v>22</v>
      </c>
      <c r="I20" s="179">
        <v>16</v>
      </c>
      <c r="J20" s="179">
        <v>7</v>
      </c>
      <c r="K20" s="179">
        <v>12</v>
      </c>
      <c r="L20" s="179">
        <v>27</v>
      </c>
      <c r="M20" s="179">
        <v>15</v>
      </c>
      <c r="N20" s="179">
        <v>116</v>
      </c>
      <c r="O20" s="179">
        <v>38</v>
      </c>
      <c r="P20" s="179">
        <v>73</v>
      </c>
      <c r="Q20" s="179">
        <v>21</v>
      </c>
      <c r="R20" s="179">
        <v>1</v>
      </c>
      <c r="S20" s="179">
        <v>0</v>
      </c>
      <c r="T20" s="179">
        <v>4</v>
      </c>
      <c r="U20" s="179">
        <v>0</v>
      </c>
      <c r="V20" s="179">
        <v>2</v>
      </c>
      <c r="W20" s="179">
        <v>2</v>
      </c>
      <c r="X20" s="179">
        <v>15</v>
      </c>
      <c r="Y20" s="179">
        <v>23</v>
      </c>
      <c r="Z20" s="179"/>
      <c r="AA20" s="179"/>
      <c r="AB20" s="179">
        <v>1498</v>
      </c>
      <c r="AC20" s="179">
        <v>545</v>
      </c>
      <c r="AD20" s="179">
        <v>2</v>
      </c>
      <c r="AE20" s="179">
        <v>3</v>
      </c>
      <c r="AF20" s="179">
        <v>124</v>
      </c>
      <c r="AG20" s="179">
        <v>68</v>
      </c>
      <c r="AH20" s="221">
        <v>1624</v>
      </c>
      <c r="AI20" s="221">
        <v>616</v>
      </c>
      <c r="AJ20" s="221">
        <v>2240</v>
      </c>
    </row>
    <row r="21" spans="2:36" ht="16.5" customHeight="1">
      <c r="B21" s="287"/>
      <c r="C21" s="219" t="s">
        <v>14</v>
      </c>
      <c r="D21" s="179">
        <v>25</v>
      </c>
      <c r="E21" s="179">
        <v>10</v>
      </c>
      <c r="F21" s="179">
        <v>0</v>
      </c>
      <c r="G21" s="179">
        <v>0</v>
      </c>
      <c r="H21" s="179">
        <v>1</v>
      </c>
      <c r="I21" s="179">
        <v>2</v>
      </c>
      <c r="J21" s="179">
        <v>1</v>
      </c>
      <c r="K21" s="179">
        <v>0</v>
      </c>
      <c r="L21" s="179">
        <v>1</v>
      </c>
      <c r="M21" s="179">
        <v>2</v>
      </c>
      <c r="N21" s="179">
        <v>3</v>
      </c>
      <c r="O21" s="179">
        <v>0</v>
      </c>
      <c r="P21" s="179">
        <v>2</v>
      </c>
      <c r="Q21" s="179">
        <v>0</v>
      </c>
      <c r="R21" s="179">
        <v>0</v>
      </c>
      <c r="S21" s="179">
        <v>0</v>
      </c>
      <c r="T21" s="179">
        <v>1</v>
      </c>
      <c r="U21" s="179">
        <v>0</v>
      </c>
      <c r="V21" s="179">
        <v>0</v>
      </c>
      <c r="W21" s="179">
        <v>0</v>
      </c>
      <c r="X21" s="179">
        <v>1</v>
      </c>
      <c r="Y21" s="179">
        <v>0</v>
      </c>
      <c r="Z21" s="179"/>
      <c r="AA21" s="179"/>
      <c r="AB21" s="179">
        <v>35</v>
      </c>
      <c r="AC21" s="179">
        <v>14</v>
      </c>
      <c r="AD21" s="179">
        <v>0</v>
      </c>
      <c r="AE21" s="179">
        <v>0</v>
      </c>
      <c r="AF21" s="179">
        <v>2</v>
      </c>
      <c r="AG21" s="179">
        <v>0</v>
      </c>
      <c r="AH21" s="221">
        <v>37</v>
      </c>
      <c r="AI21" s="221">
        <v>14</v>
      </c>
      <c r="AJ21" s="221">
        <v>51</v>
      </c>
    </row>
    <row r="22" spans="2:36" ht="16.5" customHeight="1">
      <c r="B22" s="287"/>
      <c r="C22" s="229" t="s">
        <v>1</v>
      </c>
      <c r="D22" s="225">
        <v>7495</v>
      </c>
      <c r="E22" s="225">
        <v>2585</v>
      </c>
      <c r="F22" s="225">
        <v>45</v>
      </c>
      <c r="G22" s="225">
        <v>41</v>
      </c>
      <c r="H22" s="225">
        <v>135</v>
      </c>
      <c r="I22" s="225">
        <v>109</v>
      </c>
      <c r="J22" s="225">
        <v>55</v>
      </c>
      <c r="K22" s="225">
        <v>41</v>
      </c>
      <c r="L22" s="225">
        <v>186</v>
      </c>
      <c r="M22" s="225">
        <v>144</v>
      </c>
      <c r="N22" s="225">
        <v>678</v>
      </c>
      <c r="O22" s="225">
        <v>164</v>
      </c>
      <c r="P22" s="225">
        <v>247</v>
      </c>
      <c r="Q22" s="225">
        <v>92</v>
      </c>
      <c r="R22" s="225">
        <v>18</v>
      </c>
      <c r="S22" s="225">
        <v>1</v>
      </c>
      <c r="T22" s="225">
        <v>59</v>
      </c>
      <c r="U22" s="225">
        <v>8</v>
      </c>
      <c r="V22" s="225">
        <v>9</v>
      </c>
      <c r="W22" s="225">
        <v>9</v>
      </c>
      <c r="X22" s="225">
        <v>116</v>
      </c>
      <c r="Y22" s="225">
        <v>117</v>
      </c>
      <c r="Z22" s="225"/>
      <c r="AA22" s="225"/>
      <c r="AB22" s="225">
        <v>9043</v>
      </c>
      <c r="AC22" s="225">
        <v>3311</v>
      </c>
      <c r="AD22" s="225">
        <v>25</v>
      </c>
      <c r="AE22" s="225">
        <v>7</v>
      </c>
      <c r="AF22" s="225">
        <v>675</v>
      </c>
      <c r="AG22" s="225">
        <v>294</v>
      </c>
      <c r="AH22" s="226">
        <v>9743</v>
      </c>
      <c r="AI22" s="226">
        <v>3612</v>
      </c>
      <c r="AJ22" s="226">
        <v>13355</v>
      </c>
    </row>
    <row r="23" spans="2:36" ht="16.5" customHeight="1">
      <c r="B23" s="287"/>
      <c r="C23" s="230" t="s">
        <v>186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9"/>
      <c r="AA23" s="179"/>
      <c r="AB23" s="178"/>
      <c r="AC23" s="178"/>
      <c r="AD23" s="178"/>
      <c r="AE23" s="178"/>
      <c r="AF23" s="178"/>
      <c r="AG23" s="178"/>
      <c r="AH23" s="221">
        <v>0</v>
      </c>
      <c r="AI23" s="221">
        <v>0</v>
      </c>
      <c r="AJ23" s="221">
        <v>0</v>
      </c>
    </row>
    <row r="24" spans="2:37" ht="16.5" customHeight="1">
      <c r="B24" s="287"/>
      <c r="C24" s="180" t="s">
        <v>0</v>
      </c>
      <c r="D24" s="179">
        <v>1168</v>
      </c>
      <c r="E24" s="179">
        <v>414</v>
      </c>
      <c r="F24" s="179">
        <v>123</v>
      </c>
      <c r="G24" s="179">
        <v>92</v>
      </c>
      <c r="H24" s="179">
        <v>360</v>
      </c>
      <c r="I24" s="179">
        <v>276</v>
      </c>
      <c r="J24" s="179">
        <v>1895</v>
      </c>
      <c r="K24" s="179">
        <v>1350</v>
      </c>
      <c r="L24" s="179">
        <v>534</v>
      </c>
      <c r="M24" s="179">
        <v>377</v>
      </c>
      <c r="N24" s="179">
        <v>2399</v>
      </c>
      <c r="O24" s="179">
        <v>368</v>
      </c>
      <c r="P24" s="179">
        <v>3428</v>
      </c>
      <c r="Q24" s="179">
        <v>1163</v>
      </c>
      <c r="R24" s="179">
        <v>585</v>
      </c>
      <c r="S24" s="179">
        <v>56</v>
      </c>
      <c r="T24" s="179">
        <v>3904</v>
      </c>
      <c r="U24" s="179">
        <v>1074</v>
      </c>
      <c r="V24" s="179">
        <v>81</v>
      </c>
      <c r="W24" s="179">
        <v>68</v>
      </c>
      <c r="X24" s="179">
        <v>418</v>
      </c>
      <c r="Y24" s="179">
        <v>365</v>
      </c>
      <c r="Z24" s="179"/>
      <c r="AA24" s="179"/>
      <c r="AB24" s="179">
        <v>14895</v>
      </c>
      <c r="AC24" s="179">
        <v>5603</v>
      </c>
      <c r="AD24" s="179">
        <v>2833</v>
      </c>
      <c r="AE24" s="179">
        <v>1741</v>
      </c>
      <c r="AF24" s="179">
        <v>8602</v>
      </c>
      <c r="AG24" s="179">
        <v>5283</v>
      </c>
      <c r="AH24" s="221">
        <v>26330</v>
      </c>
      <c r="AI24" s="221">
        <v>12627</v>
      </c>
      <c r="AJ24" s="221">
        <v>38957</v>
      </c>
      <c r="AK24" s="205"/>
    </row>
    <row r="25" spans="2:37" ht="16.5" customHeight="1">
      <c r="B25" s="287"/>
      <c r="C25" s="180" t="s">
        <v>13</v>
      </c>
      <c r="D25" s="179">
        <v>513</v>
      </c>
      <c r="E25" s="179">
        <v>200</v>
      </c>
      <c r="F25" s="179">
        <v>34</v>
      </c>
      <c r="G25" s="179">
        <v>34</v>
      </c>
      <c r="H25" s="179">
        <v>77</v>
      </c>
      <c r="I25" s="179">
        <v>47</v>
      </c>
      <c r="J25" s="179">
        <v>343</v>
      </c>
      <c r="K25" s="179">
        <v>287</v>
      </c>
      <c r="L25" s="179">
        <v>107</v>
      </c>
      <c r="M25" s="179">
        <v>72</v>
      </c>
      <c r="N25" s="179">
        <v>536</v>
      </c>
      <c r="O25" s="179">
        <v>99</v>
      </c>
      <c r="P25" s="179">
        <v>615</v>
      </c>
      <c r="Q25" s="179">
        <v>243</v>
      </c>
      <c r="R25" s="179">
        <v>93</v>
      </c>
      <c r="S25" s="179">
        <v>7</v>
      </c>
      <c r="T25" s="179">
        <v>762</v>
      </c>
      <c r="U25" s="179">
        <v>224</v>
      </c>
      <c r="V25" s="179">
        <v>10</v>
      </c>
      <c r="W25" s="179">
        <v>9</v>
      </c>
      <c r="X25" s="179">
        <v>77</v>
      </c>
      <c r="Y25" s="179">
        <v>82</v>
      </c>
      <c r="Z25" s="179"/>
      <c r="AA25" s="179"/>
      <c r="AB25" s="179">
        <v>3167</v>
      </c>
      <c r="AC25" s="179">
        <v>1304</v>
      </c>
      <c r="AD25" s="179">
        <v>1168</v>
      </c>
      <c r="AE25" s="179">
        <v>689</v>
      </c>
      <c r="AF25" s="179">
        <v>1881</v>
      </c>
      <c r="AG25" s="179">
        <v>1318</v>
      </c>
      <c r="AH25" s="221">
        <v>6216</v>
      </c>
      <c r="AI25" s="221">
        <v>3311</v>
      </c>
      <c r="AJ25" s="221">
        <v>9527</v>
      </c>
      <c r="AK25" s="205"/>
    </row>
    <row r="26" spans="2:37" ht="16.5" customHeight="1">
      <c r="B26" s="287"/>
      <c r="C26" s="219" t="s">
        <v>14</v>
      </c>
      <c r="D26" s="179">
        <v>32</v>
      </c>
      <c r="E26" s="179">
        <v>4</v>
      </c>
      <c r="F26" s="179">
        <v>2</v>
      </c>
      <c r="G26" s="179">
        <v>0</v>
      </c>
      <c r="H26" s="179">
        <v>3</v>
      </c>
      <c r="I26" s="179">
        <v>2</v>
      </c>
      <c r="J26" s="179">
        <v>2</v>
      </c>
      <c r="K26" s="179">
        <v>4</v>
      </c>
      <c r="L26" s="179">
        <v>6</v>
      </c>
      <c r="M26" s="179">
        <v>2</v>
      </c>
      <c r="N26" s="179">
        <v>13</v>
      </c>
      <c r="O26" s="179">
        <v>3</v>
      </c>
      <c r="P26" s="179">
        <v>14</v>
      </c>
      <c r="Q26" s="179">
        <v>7</v>
      </c>
      <c r="R26" s="179">
        <v>2</v>
      </c>
      <c r="S26" s="179">
        <v>0</v>
      </c>
      <c r="T26" s="179">
        <v>11</v>
      </c>
      <c r="U26" s="179">
        <v>1</v>
      </c>
      <c r="V26" s="179">
        <v>0</v>
      </c>
      <c r="W26" s="179">
        <v>0</v>
      </c>
      <c r="X26" s="179">
        <v>1</v>
      </c>
      <c r="Y26" s="179">
        <v>4</v>
      </c>
      <c r="Z26" s="179"/>
      <c r="AA26" s="179"/>
      <c r="AB26" s="179">
        <v>86</v>
      </c>
      <c r="AC26" s="179">
        <v>27</v>
      </c>
      <c r="AD26" s="179">
        <v>62</v>
      </c>
      <c r="AE26" s="179">
        <v>45</v>
      </c>
      <c r="AF26" s="179">
        <v>37</v>
      </c>
      <c r="AG26" s="179">
        <v>19</v>
      </c>
      <c r="AH26" s="221">
        <v>185</v>
      </c>
      <c r="AI26" s="221">
        <v>91</v>
      </c>
      <c r="AJ26" s="221">
        <v>276</v>
      </c>
      <c r="AK26" s="205"/>
    </row>
    <row r="27" spans="2:37" ht="16.5" customHeight="1">
      <c r="B27" s="287"/>
      <c r="C27" s="229" t="s">
        <v>1</v>
      </c>
      <c r="D27" s="225">
        <v>1713</v>
      </c>
      <c r="E27" s="225">
        <v>618</v>
      </c>
      <c r="F27" s="225">
        <v>159</v>
      </c>
      <c r="G27" s="225">
        <v>126</v>
      </c>
      <c r="H27" s="225">
        <v>440</v>
      </c>
      <c r="I27" s="225">
        <v>325</v>
      </c>
      <c r="J27" s="225">
        <v>2240</v>
      </c>
      <c r="K27" s="225">
        <v>1641</v>
      </c>
      <c r="L27" s="225">
        <v>647</v>
      </c>
      <c r="M27" s="225">
        <v>451</v>
      </c>
      <c r="N27" s="225">
        <v>2948</v>
      </c>
      <c r="O27" s="225">
        <v>470</v>
      </c>
      <c r="P27" s="225">
        <v>4057</v>
      </c>
      <c r="Q27" s="225">
        <v>1413</v>
      </c>
      <c r="R27" s="225">
        <v>680</v>
      </c>
      <c r="S27" s="225">
        <v>63</v>
      </c>
      <c r="T27" s="225">
        <v>4677</v>
      </c>
      <c r="U27" s="225">
        <v>1299</v>
      </c>
      <c r="V27" s="225">
        <v>91</v>
      </c>
      <c r="W27" s="225">
        <v>77</v>
      </c>
      <c r="X27" s="225">
        <v>496</v>
      </c>
      <c r="Y27" s="225">
        <v>451</v>
      </c>
      <c r="Z27" s="231"/>
      <c r="AA27" s="231"/>
      <c r="AB27" s="231">
        <v>18148</v>
      </c>
      <c r="AC27" s="231">
        <v>6934</v>
      </c>
      <c r="AD27" s="225">
        <v>4063</v>
      </c>
      <c r="AE27" s="225">
        <v>2475</v>
      </c>
      <c r="AF27" s="225">
        <v>10520</v>
      </c>
      <c r="AG27" s="225">
        <v>6620</v>
      </c>
      <c r="AH27" s="226">
        <v>32731</v>
      </c>
      <c r="AI27" s="226">
        <v>16029</v>
      </c>
      <c r="AJ27" s="226">
        <v>48760</v>
      </c>
      <c r="AK27" s="206"/>
    </row>
    <row r="28" spans="2:36" ht="16.5" customHeight="1">
      <c r="B28" s="287"/>
      <c r="C28" s="230" t="s">
        <v>37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222"/>
      <c r="AC28" s="222"/>
      <c r="AD28" s="222"/>
      <c r="AE28" s="222"/>
      <c r="AF28" s="222"/>
      <c r="AG28" s="222"/>
      <c r="AH28" s="221">
        <v>0</v>
      </c>
      <c r="AI28" s="221">
        <v>0</v>
      </c>
      <c r="AJ28" s="221">
        <v>0</v>
      </c>
    </row>
    <row r="29" spans="2:36" ht="16.5" customHeight="1">
      <c r="B29" s="287"/>
      <c r="C29" s="180" t="s">
        <v>0</v>
      </c>
      <c r="D29" s="178"/>
      <c r="E29" s="178"/>
      <c r="F29" s="179">
        <v>119</v>
      </c>
      <c r="G29" s="179">
        <v>79</v>
      </c>
      <c r="H29" s="179">
        <v>228</v>
      </c>
      <c r="I29" s="179">
        <v>211</v>
      </c>
      <c r="J29" s="179">
        <v>1772</v>
      </c>
      <c r="K29" s="179">
        <v>1457</v>
      </c>
      <c r="L29" s="179">
        <v>362</v>
      </c>
      <c r="M29" s="179">
        <v>232</v>
      </c>
      <c r="N29" s="179">
        <v>1458</v>
      </c>
      <c r="O29" s="179">
        <v>227</v>
      </c>
      <c r="P29" s="179">
        <v>834</v>
      </c>
      <c r="Q29" s="179">
        <v>336</v>
      </c>
      <c r="R29" s="179">
        <v>475</v>
      </c>
      <c r="S29" s="179">
        <v>51</v>
      </c>
      <c r="T29" s="179">
        <v>3440</v>
      </c>
      <c r="U29" s="179">
        <v>950</v>
      </c>
      <c r="V29" s="179">
        <v>109</v>
      </c>
      <c r="W29" s="179">
        <v>80</v>
      </c>
      <c r="X29" s="179">
        <v>204</v>
      </c>
      <c r="Y29" s="179">
        <v>155</v>
      </c>
      <c r="Z29" s="179"/>
      <c r="AA29" s="179"/>
      <c r="AB29" s="179">
        <v>9001</v>
      </c>
      <c r="AC29" s="179">
        <v>3778</v>
      </c>
      <c r="AD29" s="179">
        <v>3666</v>
      </c>
      <c r="AE29" s="179">
        <v>2374</v>
      </c>
      <c r="AF29" s="179">
        <v>7273</v>
      </c>
      <c r="AG29" s="222">
        <v>5118</v>
      </c>
      <c r="AH29" s="221">
        <v>19940</v>
      </c>
      <c r="AI29" s="221">
        <v>11270</v>
      </c>
      <c r="AJ29" s="221">
        <v>31210</v>
      </c>
    </row>
    <row r="30" spans="2:36" ht="16.5" customHeight="1">
      <c r="B30" s="287"/>
      <c r="C30" s="180" t="s">
        <v>13</v>
      </c>
      <c r="D30" s="178"/>
      <c r="E30" s="178"/>
      <c r="F30" s="179">
        <v>37</v>
      </c>
      <c r="G30" s="179">
        <v>23</v>
      </c>
      <c r="H30" s="179">
        <v>45</v>
      </c>
      <c r="I30" s="179">
        <v>45</v>
      </c>
      <c r="J30" s="179">
        <v>365</v>
      </c>
      <c r="K30" s="179">
        <v>334</v>
      </c>
      <c r="L30" s="179">
        <v>95</v>
      </c>
      <c r="M30" s="179">
        <v>63</v>
      </c>
      <c r="N30" s="179">
        <v>424</v>
      </c>
      <c r="O30" s="179">
        <v>64</v>
      </c>
      <c r="P30" s="179">
        <v>230</v>
      </c>
      <c r="Q30" s="179">
        <v>87</v>
      </c>
      <c r="R30" s="179">
        <v>107</v>
      </c>
      <c r="S30" s="179">
        <v>17</v>
      </c>
      <c r="T30" s="179">
        <v>1031</v>
      </c>
      <c r="U30" s="179">
        <v>317</v>
      </c>
      <c r="V30" s="179">
        <v>18</v>
      </c>
      <c r="W30" s="179">
        <v>14</v>
      </c>
      <c r="X30" s="179">
        <v>45</v>
      </c>
      <c r="Y30" s="179">
        <v>28</v>
      </c>
      <c r="Z30" s="179"/>
      <c r="AA30" s="179"/>
      <c r="AB30" s="179">
        <v>2397</v>
      </c>
      <c r="AC30" s="179">
        <v>992</v>
      </c>
      <c r="AD30" s="179">
        <v>1200</v>
      </c>
      <c r="AE30" s="179">
        <v>792</v>
      </c>
      <c r="AF30" s="179">
        <v>1719</v>
      </c>
      <c r="AG30" s="179">
        <v>1281</v>
      </c>
      <c r="AH30" s="221">
        <v>5316</v>
      </c>
      <c r="AI30" s="221">
        <v>3065</v>
      </c>
      <c r="AJ30" s="221">
        <v>8381</v>
      </c>
    </row>
    <row r="31" spans="2:36" ht="16.5" customHeight="1">
      <c r="B31" s="287"/>
      <c r="C31" s="219" t="s">
        <v>14</v>
      </c>
      <c r="D31" s="178"/>
      <c r="E31" s="178"/>
      <c r="F31" s="179">
        <v>1</v>
      </c>
      <c r="G31" s="179">
        <v>0</v>
      </c>
      <c r="H31" s="179">
        <v>4</v>
      </c>
      <c r="I31" s="179">
        <v>2</v>
      </c>
      <c r="J31" s="179">
        <v>5</v>
      </c>
      <c r="K31" s="179">
        <v>6</v>
      </c>
      <c r="L31" s="179">
        <v>2</v>
      </c>
      <c r="M31" s="179">
        <v>0</v>
      </c>
      <c r="N31" s="179">
        <v>13</v>
      </c>
      <c r="O31" s="179">
        <v>7</v>
      </c>
      <c r="P31" s="179">
        <v>10</v>
      </c>
      <c r="Q31" s="179">
        <v>5</v>
      </c>
      <c r="R31" s="179">
        <v>3</v>
      </c>
      <c r="S31" s="179">
        <v>0</v>
      </c>
      <c r="T31" s="179">
        <v>46</v>
      </c>
      <c r="U31" s="179">
        <v>8</v>
      </c>
      <c r="V31" s="179">
        <v>1</v>
      </c>
      <c r="W31" s="179">
        <v>0</v>
      </c>
      <c r="X31" s="179">
        <v>2</v>
      </c>
      <c r="Y31" s="179">
        <v>3</v>
      </c>
      <c r="Z31" s="179"/>
      <c r="AA31" s="179"/>
      <c r="AB31" s="179">
        <v>87</v>
      </c>
      <c r="AC31" s="179">
        <v>31</v>
      </c>
      <c r="AD31" s="179">
        <v>111</v>
      </c>
      <c r="AE31" s="179">
        <v>81</v>
      </c>
      <c r="AF31" s="179">
        <v>61</v>
      </c>
      <c r="AG31" s="179">
        <v>29</v>
      </c>
      <c r="AH31" s="221">
        <v>259</v>
      </c>
      <c r="AI31" s="221">
        <v>141</v>
      </c>
      <c r="AJ31" s="221">
        <v>400</v>
      </c>
    </row>
    <row r="32" spans="2:36" ht="16.5" customHeight="1">
      <c r="B32" s="317"/>
      <c r="C32" s="223" t="s">
        <v>1</v>
      </c>
      <c r="D32" s="225"/>
      <c r="E32" s="225"/>
      <c r="F32" s="225">
        <v>157</v>
      </c>
      <c r="G32" s="225">
        <v>102</v>
      </c>
      <c r="H32" s="225">
        <v>277</v>
      </c>
      <c r="I32" s="225">
        <v>258</v>
      </c>
      <c r="J32" s="225">
        <v>2142</v>
      </c>
      <c r="K32" s="225">
        <v>1797</v>
      </c>
      <c r="L32" s="225">
        <v>459</v>
      </c>
      <c r="M32" s="225">
        <v>295</v>
      </c>
      <c r="N32" s="225">
        <v>1895</v>
      </c>
      <c r="O32" s="225">
        <v>298</v>
      </c>
      <c r="P32" s="225">
        <v>1074</v>
      </c>
      <c r="Q32" s="225">
        <v>428</v>
      </c>
      <c r="R32" s="225">
        <v>585</v>
      </c>
      <c r="S32" s="225">
        <v>68</v>
      </c>
      <c r="T32" s="225">
        <v>4517</v>
      </c>
      <c r="U32" s="225">
        <v>1275</v>
      </c>
      <c r="V32" s="225">
        <v>128</v>
      </c>
      <c r="W32" s="225">
        <v>94</v>
      </c>
      <c r="X32" s="225">
        <v>251</v>
      </c>
      <c r="Y32" s="225">
        <v>186</v>
      </c>
      <c r="Z32" s="225"/>
      <c r="AA32" s="225"/>
      <c r="AB32" s="225">
        <v>11485</v>
      </c>
      <c r="AC32" s="225">
        <v>4801</v>
      </c>
      <c r="AD32" s="225">
        <v>4977</v>
      </c>
      <c r="AE32" s="225">
        <v>3247</v>
      </c>
      <c r="AF32" s="225">
        <v>9053</v>
      </c>
      <c r="AG32" s="225">
        <v>6428</v>
      </c>
      <c r="AH32" s="226">
        <v>25515</v>
      </c>
      <c r="AI32" s="226">
        <v>14476</v>
      </c>
      <c r="AJ32" s="226">
        <v>39991</v>
      </c>
    </row>
    <row r="33" spans="2:36" ht="16.5" customHeight="1">
      <c r="B33" s="287"/>
      <c r="C33" s="229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178"/>
      <c r="AA33" s="178"/>
      <c r="AB33" s="178"/>
      <c r="AC33" s="178"/>
      <c r="AD33" s="178"/>
      <c r="AE33" s="178"/>
      <c r="AF33" s="178"/>
      <c r="AG33" s="178"/>
      <c r="AH33" s="221">
        <v>0</v>
      </c>
      <c r="AI33" s="221">
        <v>0</v>
      </c>
      <c r="AJ33" s="221">
        <v>0</v>
      </c>
    </row>
    <row r="34" spans="2:36" ht="16.5" customHeight="1">
      <c r="B34" s="287"/>
      <c r="C34" s="228" t="s">
        <v>38</v>
      </c>
      <c r="D34" s="171"/>
      <c r="E34" s="171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171"/>
      <c r="AB34" s="222"/>
      <c r="AC34" s="171"/>
      <c r="AD34" s="222"/>
      <c r="AE34" s="222"/>
      <c r="AF34" s="222"/>
      <c r="AG34" s="222"/>
      <c r="AH34" s="221">
        <v>0</v>
      </c>
      <c r="AI34" s="221">
        <v>0</v>
      </c>
      <c r="AJ34" s="221">
        <v>0</v>
      </c>
    </row>
    <row r="35" spans="2:36" ht="16.5" customHeight="1">
      <c r="B35" s="287"/>
      <c r="C35" s="180" t="s">
        <v>0</v>
      </c>
      <c r="D35" s="171"/>
      <c r="E35" s="171"/>
      <c r="F35" s="222">
        <v>32</v>
      </c>
      <c r="G35" s="222">
        <v>28</v>
      </c>
      <c r="H35" s="222">
        <v>50</v>
      </c>
      <c r="I35" s="222">
        <v>43</v>
      </c>
      <c r="J35" s="222">
        <v>36</v>
      </c>
      <c r="K35" s="222">
        <v>45</v>
      </c>
      <c r="L35" s="222">
        <v>71</v>
      </c>
      <c r="M35" s="222">
        <v>81</v>
      </c>
      <c r="N35" s="222">
        <v>268</v>
      </c>
      <c r="O35" s="222">
        <v>57</v>
      </c>
      <c r="P35" s="222">
        <v>68</v>
      </c>
      <c r="Q35" s="222">
        <v>22</v>
      </c>
      <c r="R35" s="222">
        <v>30</v>
      </c>
      <c r="S35" s="222">
        <v>6</v>
      </c>
      <c r="T35" s="222">
        <v>385</v>
      </c>
      <c r="U35" s="222">
        <v>108</v>
      </c>
      <c r="V35" s="222">
        <v>20</v>
      </c>
      <c r="W35" s="222">
        <v>25</v>
      </c>
      <c r="X35" s="222">
        <v>23</v>
      </c>
      <c r="Y35" s="222">
        <v>36</v>
      </c>
      <c r="Z35" s="222"/>
      <c r="AA35" s="171"/>
      <c r="AB35" s="222">
        <v>983</v>
      </c>
      <c r="AC35" s="171">
        <v>451</v>
      </c>
      <c r="AD35" s="222">
        <v>1411</v>
      </c>
      <c r="AE35" s="222">
        <v>1046</v>
      </c>
      <c r="AF35" s="222">
        <v>716</v>
      </c>
      <c r="AG35" s="222">
        <v>650</v>
      </c>
      <c r="AH35" s="221">
        <v>3110</v>
      </c>
      <c r="AI35" s="221">
        <v>2147</v>
      </c>
      <c r="AJ35" s="221">
        <v>5257</v>
      </c>
    </row>
    <row r="36" spans="2:36" ht="16.5" customHeight="1">
      <c r="B36" s="287"/>
      <c r="C36" s="180" t="s">
        <v>13</v>
      </c>
      <c r="D36" s="171"/>
      <c r="E36" s="171"/>
      <c r="F36" s="233">
        <v>4</v>
      </c>
      <c r="G36" s="233">
        <v>0</v>
      </c>
      <c r="H36" s="233">
        <v>3</v>
      </c>
      <c r="I36" s="233">
        <v>4</v>
      </c>
      <c r="J36" s="233">
        <v>4</v>
      </c>
      <c r="K36" s="233">
        <v>2</v>
      </c>
      <c r="L36" s="233">
        <v>5</v>
      </c>
      <c r="M36" s="233">
        <v>1</v>
      </c>
      <c r="N36" s="233">
        <v>13</v>
      </c>
      <c r="O36" s="233">
        <v>2</v>
      </c>
      <c r="P36" s="233">
        <v>8</v>
      </c>
      <c r="Q36" s="233">
        <v>4</v>
      </c>
      <c r="R36" s="233">
        <v>3</v>
      </c>
      <c r="S36" s="233">
        <v>1</v>
      </c>
      <c r="T36" s="233">
        <v>37</v>
      </c>
      <c r="U36" s="233">
        <v>21</v>
      </c>
      <c r="V36" s="233">
        <v>0</v>
      </c>
      <c r="W36" s="233">
        <v>1</v>
      </c>
      <c r="X36" s="233">
        <v>8</v>
      </c>
      <c r="Y36" s="233">
        <v>4</v>
      </c>
      <c r="Z36" s="233"/>
      <c r="AA36" s="171"/>
      <c r="AB36" s="233">
        <v>85</v>
      </c>
      <c r="AC36" s="171">
        <v>40</v>
      </c>
      <c r="AD36" s="222">
        <v>125</v>
      </c>
      <c r="AE36" s="222">
        <v>90</v>
      </c>
      <c r="AF36" s="222">
        <v>54</v>
      </c>
      <c r="AG36" s="222">
        <v>47</v>
      </c>
      <c r="AH36" s="221">
        <v>264</v>
      </c>
      <c r="AI36" s="221">
        <v>177</v>
      </c>
      <c r="AJ36" s="221">
        <v>441</v>
      </c>
    </row>
    <row r="37" spans="2:36" ht="16.5" customHeight="1">
      <c r="B37" s="287"/>
      <c r="C37" s="219" t="s">
        <v>14</v>
      </c>
      <c r="D37" s="234"/>
      <c r="E37" s="234"/>
      <c r="F37" s="171">
        <v>5</v>
      </c>
      <c r="G37" s="171">
        <v>3</v>
      </c>
      <c r="H37" s="171">
        <v>5</v>
      </c>
      <c r="I37" s="171">
        <v>3</v>
      </c>
      <c r="J37" s="171">
        <v>1</v>
      </c>
      <c r="K37" s="171">
        <v>0</v>
      </c>
      <c r="L37" s="171">
        <v>18</v>
      </c>
      <c r="M37" s="171">
        <v>6</v>
      </c>
      <c r="N37" s="171">
        <v>31</v>
      </c>
      <c r="O37" s="171">
        <v>3</v>
      </c>
      <c r="P37" s="171">
        <v>12</v>
      </c>
      <c r="Q37" s="171">
        <v>1</v>
      </c>
      <c r="R37" s="171">
        <v>4</v>
      </c>
      <c r="S37" s="171">
        <v>0</v>
      </c>
      <c r="T37" s="171">
        <v>67</v>
      </c>
      <c r="U37" s="171">
        <v>19</v>
      </c>
      <c r="V37" s="171">
        <v>5</v>
      </c>
      <c r="W37" s="171">
        <v>2</v>
      </c>
      <c r="X37" s="171">
        <v>5</v>
      </c>
      <c r="Y37" s="171">
        <v>7</v>
      </c>
      <c r="Z37" s="171"/>
      <c r="AA37" s="171"/>
      <c r="AB37" s="171">
        <v>153</v>
      </c>
      <c r="AC37" s="171">
        <v>44</v>
      </c>
      <c r="AD37" s="222">
        <v>234</v>
      </c>
      <c r="AE37" s="222">
        <v>170</v>
      </c>
      <c r="AF37" s="222">
        <v>156</v>
      </c>
      <c r="AG37" s="222">
        <v>86</v>
      </c>
      <c r="AH37" s="221">
        <v>543</v>
      </c>
      <c r="AI37" s="221">
        <v>300</v>
      </c>
      <c r="AJ37" s="221">
        <v>843</v>
      </c>
    </row>
    <row r="38" spans="2:36" ht="16.5" customHeight="1">
      <c r="B38" s="317"/>
      <c r="C38" s="223" t="s">
        <v>1</v>
      </c>
      <c r="D38" s="225"/>
      <c r="E38" s="225"/>
      <c r="F38" s="225">
        <v>41</v>
      </c>
      <c r="G38" s="225">
        <v>31</v>
      </c>
      <c r="H38" s="225">
        <v>58</v>
      </c>
      <c r="I38" s="225">
        <v>50</v>
      </c>
      <c r="J38" s="225">
        <v>41</v>
      </c>
      <c r="K38" s="225">
        <v>47</v>
      </c>
      <c r="L38" s="225">
        <v>94</v>
      </c>
      <c r="M38" s="225">
        <v>88</v>
      </c>
      <c r="N38" s="225">
        <v>312</v>
      </c>
      <c r="O38" s="225">
        <v>62</v>
      </c>
      <c r="P38" s="225">
        <v>88</v>
      </c>
      <c r="Q38" s="225">
        <v>27</v>
      </c>
      <c r="R38" s="225">
        <v>37</v>
      </c>
      <c r="S38" s="225">
        <v>7</v>
      </c>
      <c r="T38" s="225">
        <v>489</v>
      </c>
      <c r="U38" s="225">
        <v>148</v>
      </c>
      <c r="V38" s="225">
        <v>25</v>
      </c>
      <c r="W38" s="225">
        <v>28</v>
      </c>
      <c r="X38" s="225">
        <v>36</v>
      </c>
      <c r="Y38" s="225">
        <v>47</v>
      </c>
      <c r="Z38" s="225"/>
      <c r="AA38" s="225"/>
      <c r="AB38" s="225">
        <v>1221</v>
      </c>
      <c r="AC38" s="225">
        <v>535</v>
      </c>
      <c r="AD38" s="225">
        <v>1770</v>
      </c>
      <c r="AE38" s="225">
        <v>1306</v>
      </c>
      <c r="AF38" s="225">
        <v>926</v>
      </c>
      <c r="AG38" s="225">
        <v>783</v>
      </c>
      <c r="AH38" s="226">
        <v>3917</v>
      </c>
      <c r="AI38" s="226">
        <v>2624</v>
      </c>
      <c r="AJ38" s="226">
        <v>6541</v>
      </c>
    </row>
    <row r="39" spans="2:36" ht="16.5" customHeight="1">
      <c r="B39" s="287"/>
      <c r="C39" s="228" t="s">
        <v>187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58"/>
      <c r="U39" s="171"/>
      <c r="V39" s="171"/>
      <c r="W39" s="171"/>
      <c r="X39" s="171"/>
      <c r="Y39" s="171"/>
      <c r="Z39" s="171"/>
      <c r="AA39" s="171"/>
      <c r="AB39" s="222"/>
      <c r="AC39" s="222"/>
      <c r="AD39" s="222"/>
      <c r="AE39" s="222"/>
      <c r="AF39" s="222"/>
      <c r="AG39" s="222"/>
      <c r="AH39" s="221">
        <v>0</v>
      </c>
      <c r="AI39" s="221">
        <v>0</v>
      </c>
      <c r="AJ39" s="221">
        <v>0</v>
      </c>
    </row>
    <row r="40" spans="2:36" ht="16.5" customHeight="1">
      <c r="B40" s="287"/>
      <c r="C40" s="180" t="s">
        <v>0</v>
      </c>
      <c r="D40" s="171"/>
      <c r="E40" s="171"/>
      <c r="F40" s="171">
        <v>30</v>
      </c>
      <c r="G40" s="171">
        <v>15</v>
      </c>
      <c r="H40" s="171">
        <v>92</v>
      </c>
      <c r="I40" s="171">
        <v>52</v>
      </c>
      <c r="J40" s="171">
        <v>325</v>
      </c>
      <c r="K40" s="171">
        <v>328</v>
      </c>
      <c r="L40" s="171">
        <v>122</v>
      </c>
      <c r="M40" s="171">
        <v>61</v>
      </c>
      <c r="N40" s="171">
        <v>360</v>
      </c>
      <c r="O40" s="171">
        <v>40</v>
      </c>
      <c r="P40" s="171">
        <v>159</v>
      </c>
      <c r="Q40" s="171">
        <v>49</v>
      </c>
      <c r="R40" s="171">
        <v>53</v>
      </c>
      <c r="S40" s="171">
        <v>7</v>
      </c>
      <c r="T40" s="171">
        <v>873</v>
      </c>
      <c r="U40" s="171">
        <v>198</v>
      </c>
      <c r="V40" s="171">
        <v>22</v>
      </c>
      <c r="W40" s="171">
        <v>9</v>
      </c>
      <c r="X40" s="171">
        <v>42</v>
      </c>
      <c r="Y40" s="171">
        <v>21</v>
      </c>
      <c r="Z40" s="171"/>
      <c r="AA40" s="171"/>
      <c r="AB40" s="222">
        <v>2078</v>
      </c>
      <c r="AC40" s="222">
        <v>780</v>
      </c>
      <c r="AD40" s="222">
        <v>79</v>
      </c>
      <c r="AE40" s="222">
        <v>16</v>
      </c>
      <c r="AF40" s="222">
        <v>1527</v>
      </c>
      <c r="AG40" s="222">
        <v>1053</v>
      </c>
      <c r="AH40" s="221">
        <v>3684</v>
      </c>
      <c r="AI40" s="221">
        <v>1849</v>
      </c>
      <c r="AJ40" s="221">
        <v>5533</v>
      </c>
    </row>
    <row r="41" spans="2:36" ht="16.5" customHeight="1">
      <c r="B41" s="287"/>
      <c r="C41" s="180" t="s">
        <v>13</v>
      </c>
      <c r="D41" s="171"/>
      <c r="E41" s="171"/>
      <c r="F41" s="171">
        <v>10</v>
      </c>
      <c r="G41" s="171">
        <v>3</v>
      </c>
      <c r="H41" s="171">
        <v>18</v>
      </c>
      <c r="I41" s="171">
        <v>22</v>
      </c>
      <c r="J41" s="171">
        <v>130</v>
      </c>
      <c r="K41" s="171">
        <v>142</v>
      </c>
      <c r="L41" s="171">
        <v>39</v>
      </c>
      <c r="M41" s="171">
        <v>31</v>
      </c>
      <c r="N41" s="171">
        <v>74</v>
      </c>
      <c r="O41" s="171">
        <v>12</v>
      </c>
      <c r="P41" s="171">
        <v>40</v>
      </c>
      <c r="Q41" s="171">
        <v>20</v>
      </c>
      <c r="R41" s="171">
        <v>21</v>
      </c>
      <c r="S41" s="171">
        <v>2</v>
      </c>
      <c r="T41" s="171">
        <v>314</v>
      </c>
      <c r="U41" s="171">
        <v>103</v>
      </c>
      <c r="V41" s="171">
        <v>7</v>
      </c>
      <c r="W41" s="171">
        <v>3</v>
      </c>
      <c r="X41" s="171">
        <v>12</v>
      </c>
      <c r="Y41" s="171">
        <v>8</v>
      </c>
      <c r="Z41" s="171"/>
      <c r="AA41" s="171"/>
      <c r="AB41" s="222">
        <v>665</v>
      </c>
      <c r="AC41" s="222">
        <v>346</v>
      </c>
      <c r="AD41" s="222">
        <v>22</v>
      </c>
      <c r="AE41" s="222">
        <v>4</v>
      </c>
      <c r="AF41" s="222">
        <v>485</v>
      </c>
      <c r="AG41" s="222">
        <v>471</v>
      </c>
      <c r="AH41" s="221">
        <v>1172</v>
      </c>
      <c r="AI41" s="221">
        <v>821</v>
      </c>
      <c r="AJ41" s="221">
        <v>1993</v>
      </c>
    </row>
    <row r="42" spans="2:36" ht="16.5" customHeight="1">
      <c r="B42" s="287"/>
      <c r="C42" s="219" t="s">
        <v>14</v>
      </c>
      <c r="D42" s="234"/>
      <c r="E42" s="234"/>
      <c r="F42" s="171">
        <v>5</v>
      </c>
      <c r="G42" s="171">
        <v>2</v>
      </c>
      <c r="H42" s="171">
        <v>4</v>
      </c>
      <c r="I42" s="171">
        <v>3</v>
      </c>
      <c r="J42" s="171">
        <v>43</v>
      </c>
      <c r="K42" s="171">
        <v>39</v>
      </c>
      <c r="L42" s="171">
        <v>12</v>
      </c>
      <c r="M42" s="171">
        <v>8</v>
      </c>
      <c r="N42" s="171">
        <v>16</v>
      </c>
      <c r="O42" s="171">
        <v>4</v>
      </c>
      <c r="P42" s="171">
        <v>10</v>
      </c>
      <c r="Q42" s="171">
        <v>6</v>
      </c>
      <c r="R42" s="171">
        <v>10</v>
      </c>
      <c r="S42" s="171">
        <v>2</v>
      </c>
      <c r="T42" s="171">
        <v>128</v>
      </c>
      <c r="U42" s="171">
        <v>51</v>
      </c>
      <c r="V42" s="171">
        <v>0</v>
      </c>
      <c r="W42" s="171">
        <v>0</v>
      </c>
      <c r="X42" s="171">
        <v>3</v>
      </c>
      <c r="Y42" s="171">
        <v>4</v>
      </c>
      <c r="Z42" s="171"/>
      <c r="AA42" s="171"/>
      <c r="AB42" s="222">
        <v>231</v>
      </c>
      <c r="AC42" s="222">
        <v>119</v>
      </c>
      <c r="AD42" s="222">
        <v>15</v>
      </c>
      <c r="AE42" s="222">
        <v>4</v>
      </c>
      <c r="AF42" s="222">
        <v>208</v>
      </c>
      <c r="AG42" s="222">
        <v>166</v>
      </c>
      <c r="AH42" s="221">
        <v>454</v>
      </c>
      <c r="AI42" s="221">
        <v>289</v>
      </c>
      <c r="AJ42" s="221">
        <v>743</v>
      </c>
    </row>
    <row r="43" spans="2:36" ht="16.5" customHeight="1">
      <c r="B43" s="287"/>
      <c r="C43" s="229" t="s">
        <v>1</v>
      </c>
      <c r="D43" s="235"/>
      <c r="E43" s="235"/>
      <c r="F43" s="225">
        <v>45</v>
      </c>
      <c r="G43" s="225">
        <v>20</v>
      </c>
      <c r="H43" s="225">
        <v>114</v>
      </c>
      <c r="I43" s="225">
        <v>77</v>
      </c>
      <c r="J43" s="225">
        <v>498</v>
      </c>
      <c r="K43" s="225">
        <v>509</v>
      </c>
      <c r="L43" s="225">
        <v>173</v>
      </c>
      <c r="M43" s="225">
        <v>100</v>
      </c>
      <c r="N43" s="225">
        <v>450</v>
      </c>
      <c r="O43" s="225">
        <v>56</v>
      </c>
      <c r="P43" s="225">
        <v>209</v>
      </c>
      <c r="Q43" s="225">
        <v>75</v>
      </c>
      <c r="R43" s="225">
        <v>84</v>
      </c>
      <c r="S43" s="225">
        <v>11</v>
      </c>
      <c r="T43" s="225">
        <v>1315</v>
      </c>
      <c r="U43" s="225">
        <v>352</v>
      </c>
      <c r="V43" s="225">
        <v>29</v>
      </c>
      <c r="W43" s="225">
        <v>12</v>
      </c>
      <c r="X43" s="225">
        <v>57</v>
      </c>
      <c r="Y43" s="225">
        <v>33</v>
      </c>
      <c r="Z43" s="225"/>
      <c r="AA43" s="225"/>
      <c r="AB43" s="225">
        <v>2974</v>
      </c>
      <c r="AC43" s="225">
        <v>1245</v>
      </c>
      <c r="AD43" s="225">
        <v>116</v>
      </c>
      <c r="AE43" s="225">
        <v>24</v>
      </c>
      <c r="AF43" s="225">
        <v>2220</v>
      </c>
      <c r="AG43" s="225">
        <v>1690</v>
      </c>
      <c r="AH43" s="226">
        <v>5310</v>
      </c>
      <c r="AI43" s="226">
        <v>2959</v>
      </c>
      <c r="AJ43" s="226">
        <v>8269</v>
      </c>
    </row>
    <row r="44" spans="2:36" ht="16.5" customHeight="1">
      <c r="B44" s="287"/>
      <c r="C44" s="236" t="s">
        <v>188</v>
      </c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222"/>
      <c r="AC44" s="222"/>
      <c r="AD44" s="222"/>
      <c r="AE44" s="222"/>
      <c r="AF44" s="222"/>
      <c r="AG44" s="222"/>
      <c r="AH44" s="221"/>
      <c r="AI44" s="221"/>
      <c r="AJ44" s="221"/>
    </row>
    <row r="45" spans="2:36" ht="16.5" customHeight="1">
      <c r="B45" s="287"/>
      <c r="C45" s="180" t="s">
        <v>0</v>
      </c>
      <c r="D45" s="171"/>
      <c r="E45" s="171"/>
      <c r="F45" s="179">
        <v>26</v>
      </c>
      <c r="G45" s="179">
        <v>18</v>
      </c>
      <c r="H45" s="179">
        <v>47</v>
      </c>
      <c r="I45" s="179">
        <v>31</v>
      </c>
      <c r="J45" s="179">
        <v>42</v>
      </c>
      <c r="K45" s="179">
        <v>49</v>
      </c>
      <c r="L45" s="179">
        <v>57</v>
      </c>
      <c r="M45" s="179">
        <v>38</v>
      </c>
      <c r="N45" s="179">
        <v>161</v>
      </c>
      <c r="O45" s="179">
        <v>9</v>
      </c>
      <c r="P45" s="179">
        <v>55</v>
      </c>
      <c r="Q45" s="179">
        <v>9</v>
      </c>
      <c r="R45" s="179">
        <v>13</v>
      </c>
      <c r="S45" s="179">
        <v>2</v>
      </c>
      <c r="T45" s="179">
        <v>267</v>
      </c>
      <c r="U45" s="179">
        <v>68</v>
      </c>
      <c r="V45" s="179">
        <v>3</v>
      </c>
      <c r="W45" s="179">
        <v>1</v>
      </c>
      <c r="X45" s="179">
        <v>16</v>
      </c>
      <c r="Y45" s="179">
        <v>20</v>
      </c>
      <c r="Z45" s="179"/>
      <c r="AA45" s="179"/>
      <c r="AB45" s="179">
        <v>687</v>
      </c>
      <c r="AC45" s="179">
        <v>245</v>
      </c>
      <c r="AD45" s="179">
        <v>145</v>
      </c>
      <c r="AE45" s="179">
        <v>47</v>
      </c>
      <c r="AF45" s="179">
        <v>419</v>
      </c>
      <c r="AG45" s="179">
        <v>369</v>
      </c>
      <c r="AH45" s="221">
        <v>1251</v>
      </c>
      <c r="AI45" s="221">
        <v>661</v>
      </c>
      <c r="AJ45" s="221">
        <v>1912</v>
      </c>
    </row>
    <row r="46" spans="2:36" ht="16.5" customHeight="1">
      <c r="B46" s="287"/>
      <c r="C46" s="180" t="s">
        <v>13</v>
      </c>
      <c r="D46" s="171"/>
      <c r="E46" s="171"/>
      <c r="F46" s="179">
        <v>2</v>
      </c>
      <c r="G46" s="179">
        <v>5</v>
      </c>
      <c r="H46" s="179">
        <v>3</v>
      </c>
      <c r="I46" s="179">
        <v>3</v>
      </c>
      <c r="J46" s="179">
        <v>15</v>
      </c>
      <c r="K46" s="179">
        <v>19</v>
      </c>
      <c r="L46" s="179">
        <v>9</v>
      </c>
      <c r="M46" s="179">
        <v>7</v>
      </c>
      <c r="N46" s="179">
        <v>16</v>
      </c>
      <c r="O46" s="179">
        <v>2</v>
      </c>
      <c r="P46" s="179">
        <v>5</v>
      </c>
      <c r="Q46" s="179">
        <v>2</v>
      </c>
      <c r="R46" s="179">
        <v>1</v>
      </c>
      <c r="S46" s="179">
        <v>1</v>
      </c>
      <c r="T46" s="179">
        <v>40</v>
      </c>
      <c r="U46" s="179">
        <v>15</v>
      </c>
      <c r="V46" s="179">
        <v>0</v>
      </c>
      <c r="W46" s="179">
        <v>1</v>
      </c>
      <c r="X46" s="179">
        <v>1</v>
      </c>
      <c r="Y46" s="179">
        <v>5</v>
      </c>
      <c r="Z46" s="179"/>
      <c r="AA46" s="179"/>
      <c r="AB46" s="179">
        <v>92</v>
      </c>
      <c r="AC46" s="179">
        <v>60</v>
      </c>
      <c r="AD46" s="179">
        <v>18</v>
      </c>
      <c r="AE46" s="179">
        <v>7</v>
      </c>
      <c r="AF46" s="179">
        <v>74</v>
      </c>
      <c r="AG46" s="179">
        <v>53</v>
      </c>
      <c r="AH46" s="221">
        <v>184</v>
      </c>
      <c r="AI46" s="221">
        <v>120</v>
      </c>
      <c r="AJ46" s="221">
        <v>304</v>
      </c>
    </row>
    <row r="47" spans="2:36" ht="16.5" customHeight="1">
      <c r="B47" s="287"/>
      <c r="C47" s="219" t="s">
        <v>14</v>
      </c>
      <c r="D47" s="234"/>
      <c r="E47" s="234"/>
      <c r="F47" s="179">
        <v>4</v>
      </c>
      <c r="G47" s="179">
        <v>3</v>
      </c>
      <c r="H47" s="179">
        <v>7</v>
      </c>
      <c r="I47" s="179">
        <v>5</v>
      </c>
      <c r="J47" s="179">
        <v>27</v>
      </c>
      <c r="K47" s="179">
        <v>35</v>
      </c>
      <c r="L47" s="179">
        <v>11</v>
      </c>
      <c r="M47" s="179">
        <v>9</v>
      </c>
      <c r="N47" s="179">
        <v>35</v>
      </c>
      <c r="O47" s="179">
        <v>6</v>
      </c>
      <c r="P47" s="179">
        <v>19</v>
      </c>
      <c r="Q47" s="179">
        <v>11</v>
      </c>
      <c r="R47" s="179">
        <v>7</v>
      </c>
      <c r="S47" s="179">
        <v>0</v>
      </c>
      <c r="T47" s="179">
        <v>180</v>
      </c>
      <c r="U47" s="179">
        <v>71</v>
      </c>
      <c r="V47" s="179">
        <v>1</v>
      </c>
      <c r="W47" s="179">
        <v>6</v>
      </c>
      <c r="X47" s="179">
        <v>10</v>
      </c>
      <c r="Y47" s="179">
        <v>10</v>
      </c>
      <c r="Z47" s="179"/>
      <c r="AA47" s="179"/>
      <c r="AB47" s="179">
        <v>301</v>
      </c>
      <c r="AC47" s="179">
        <v>156</v>
      </c>
      <c r="AD47" s="179">
        <v>55</v>
      </c>
      <c r="AE47" s="179">
        <v>28</v>
      </c>
      <c r="AF47" s="179">
        <v>234</v>
      </c>
      <c r="AG47" s="179">
        <v>250</v>
      </c>
      <c r="AH47" s="221">
        <v>590</v>
      </c>
      <c r="AI47" s="221">
        <v>434</v>
      </c>
      <c r="AJ47" s="221">
        <v>1024</v>
      </c>
    </row>
    <row r="48" spans="2:36" ht="16.5" customHeight="1">
      <c r="B48" s="287"/>
      <c r="C48" s="229" t="s">
        <v>1</v>
      </c>
      <c r="D48" s="235"/>
      <c r="E48" s="235"/>
      <c r="F48" s="225">
        <v>32</v>
      </c>
      <c r="G48" s="225">
        <v>26</v>
      </c>
      <c r="H48" s="225">
        <v>57</v>
      </c>
      <c r="I48" s="225">
        <v>39</v>
      </c>
      <c r="J48" s="225">
        <v>84</v>
      </c>
      <c r="K48" s="225">
        <v>103</v>
      </c>
      <c r="L48" s="225">
        <v>77</v>
      </c>
      <c r="M48" s="225">
        <v>54</v>
      </c>
      <c r="N48" s="225">
        <v>212</v>
      </c>
      <c r="O48" s="225">
        <v>17</v>
      </c>
      <c r="P48" s="225">
        <v>79</v>
      </c>
      <c r="Q48" s="225">
        <v>22</v>
      </c>
      <c r="R48" s="225">
        <v>21</v>
      </c>
      <c r="S48" s="225">
        <v>3</v>
      </c>
      <c r="T48" s="225">
        <v>487</v>
      </c>
      <c r="U48" s="225">
        <v>154</v>
      </c>
      <c r="V48" s="225">
        <v>4</v>
      </c>
      <c r="W48" s="225">
        <v>8</v>
      </c>
      <c r="X48" s="225">
        <v>27</v>
      </c>
      <c r="Y48" s="225">
        <v>35</v>
      </c>
      <c r="Z48" s="225"/>
      <c r="AA48" s="225"/>
      <c r="AB48" s="225">
        <v>1080</v>
      </c>
      <c r="AC48" s="225">
        <v>461</v>
      </c>
      <c r="AD48" s="225">
        <v>218</v>
      </c>
      <c r="AE48" s="225">
        <v>82</v>
      </c>
      <c r="AF48" s="225">
        <v>727</v>
      </c>
      <c r="AG48" s="225">
        <v>672</v>
      </c>
      <c r="AH48" s="226">
        <v>2025</v>
      </c>
      <c r="AI48" s="226">
        <v>1215</v>
      </c>
      <c r="AJ48" s="226">
        <v>3240</v>
      </c>
    </row>
    <row r="49" spans="2:36" ht="16.5" customHeight="1">
      <c r="B49" s="287"/>
      <c r="C49" s="236" t="s">
        <v>189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222"/>
      <c r="AC49" s="222"/>
      <c r="AD49" s="222"/>
      <c r="AE49" s="222"/>
      <c r="AF49" s="222"/>
      <c r="AG49" s="222"/>
      <c r="AH49" s="221">
        <v>0</v>
      </c>
      <c r="AI49" s="221">
        <v>0</v>
      </c>
      <c r="AJ49" s="221">
        <v>0</v>
      </c>
    </row>
    <row r="50" spans="2:36" ht="16.5" customHeight="1">
      <c r="B50" s="287"/>
      <c r="C50" s="180" t="s">
        <v>0</v>
      </c>
      <c r="D50" s="171"/>
      <c r="E50" s="171"/>
      <c r="F50" s="171">
        <v>12</v>
      </c>
      <c r="G50" s="171">
        <v>4</v>
      </c>
      <c r="H50" s="171">
        <v>38</v>
      </c>
      <c r="I50" s="171">
        <v>21</v>
      </c>
      <c r="J50" s="171">
        <v>527</v>
      </c>
      <c r="K50" s="171">
        <v>337</v>
      </c>
      <c r="L50" s="171">
        <v>38</v>
      </c>
      <c r="M50" s="171">
        <v>21</v>
      </c>
      <c r="N50" s="171">
        <v>69</v>
      </c>
      <c r="O50" s="171">
        <v>14</v>
      </c>
      <c r="P50" s="171">
        <v>70</v>
      </c>
      <c r="Q50" s="171">
        <v>14</v>
      </c>
      <c r="R50" s="171">
        <v>80</v>
      </c>
      <c r="S50" s="171">
        <v>12</v>
      </c>
      <c r="T50" s="171">
        <v>402</v>
      </c>
      <c r="U50" s="171">
        <v>88</v>
      </c>
      <c r="V50" s="171">
        <v>7</v>
      </c>
      <c r="W50" s="171">
        <v>2</v>
      </c>
      <c r="X50" s="171">
        <v>18</v>
      </c>
      <c r="Y50" s="171">
        <v>7</v>
      </c>
      <c r="Z50" s="171">
        <v>0</v>
      </c>
      <c r="AA50" s="171">
        <v>1</v>
      </c>
      <c r="AB50" s="222">
        <v>1261</v>
      </c>
      <c r="AC50" s="222">
        <v>521</v>
      </c>
      <c r="AD50" s="222">
        <v>11</v>
      </c>
      <c r="AE50" s="222">
        <v>3</v>
      </c>
      <c r="AF50" s="222">
        <v>871</v>
      </c>
      <c r="AG50" s="222">
        <v>330</v>
      </c>
      <c r="AH50" s="221">
        <v>2143</v>
      </c>
      <c r="AI50" s="221">
        <v>854</v>
      </c>
      <c r="AJ50" s="221">
        <v>2997</v>
      </c>
    </row>
    <row r="51" spans="2:36" ht="16.5" customHeight="1">
      <c r="B51" s="287"/>
      <c r="C51" s="180" t="s">
        <v>13</v>
      </c>
      <c r="D51" s="171"/>
      <c r="E51" s="171"/>
      <c r="F51" s="171">
        <v>2</v>
      </c>
      <c r="G51" s="171">
        <v>0</v>
      </c>
      <c r="H51" s="171">
        <v>2</v>
      </c>
      <c r="I51" s="171">
        <v>2</v>
      </c>
      <c r="J51" s="171">
        <v>90</v>
      </c>
      <c r="K51" s="171">
        <v>55</v>
      </c>
      <c r="L51" s="171">
        <v>16</v>
      </c>
      <c r="M51" s="171">
        <v>3</v>
      </c>
      <c r="N51" s="171">
        <v>15</v>
      </c>
      <c r="O51" s="171">
        <v>1</v>
      </c>
      <c r="P51" s="171">
        <v>9</v>
      </c>
      <c r="Q51" s="171">
        <v>1</v>
      </c>
      <c r="R51" s="171">
        <v>17</v>
      </c>
      <c r="S51" s="171">
        <v>0</v>
      </c>
      <c r="T51" s="171">
        <v>133</v>
      </c>
      <c r="U51" s="171">
        <v>27</v>
      </c>
      <c r="V51" s="171">
        <v>3</v>
      </c>
      <c r="W51" s="171">
        <v>2</v>
      </c>
      <c r="X51" s="171">
        <v>8</v>
      </c>
      <c r="Y51" s="171">
        <v>1</v>
      </c>
      <c r="Z51" s="171">
        <v>0</v>
      </c>
      <c r="AA51" s="171">
        <v>0</v>
      </c>
      <c r="AB51" s="222">
        <v>295</v>
      </c>
      <c r="AC51" s="222">
        <v>92</v>
      </c>
      <c r="AD51" s="222">
        <v>1</v>
      </c>
      <c r="AE51" s="222">
        <v>1</v>
      </c>
      <c r="AF51" s="222">
        <v>219</v>
      </c>
      <c r="AG51" s="222">
        <v>130</v>
      </c>
      <c r="AH51" s="221">
        <v>515</v>
      </c>
      <c r="AI51" s="221">
        <v>223</v>
      </c>
      <c r="AJ51" s="221">
        <v>738</v>
      </c>
    </row>
    <row r="52" spans="2:36" ht="16.5" customHeight="1">
      <c r="B52" s="287"/>
      <c r="C52" s="219" t="s">
        <v>14</v>
      </c>
      <c r="D52" s="171"/>
      <c r="E52" s="171"/>
      <c r="F52" s="171">
        <v>0</v>
      </c>
      <c r="G52" s="171">
        <v>0</v>
      </c>
      <c r="H52" s="171">
        <v>0</v>
      </c>
      <c r="I52" s="171">
        <v>0</v>
      </c>
      <c r="J52" s="171">
        <v>1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0</v>
      </c>
      <c r="T52" s="171">
        <v>2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71">
        <v>0</v>
      </c>
      <c r="AB52" s="222">
        <v>3</v>
      </c>
      <c r="AC52" s="222">
        <v>0</v>
      </c>
      <c r="AD52" s="222">
        <v>0</v>
      </c>
      <c r="AE52" s="222">
        <v>0</v>
      </c>
      <c r="AF52" s="222">
        <v>1</v>
      </c>
      <c r="AG52" s="222">
        <v>0</v>
      </c>
      <c r="AH52" s="220">
        <v>4</v>
      </c>
      <c r="AI52" s="220">
        <v>0</v>
      </c>
      <c r="AJ52" s="220">
        <v>4</v>
      </c>
    </row>
    <row r="53" spans="2:36" ht="16.5" customHeight="1">
      <c r="B53" s="287"/>
      <c r="C53" s="229" t="s">
        <v>1</v>
      </c>
      <c r="D53" s="237"/>
      <c r="E53" s="237"/>
      <c r="F53" s="235">
        <v>14</v>
      </c>
      <c r="G53" s="235">
        <v>4</v>
      </c>
      <c r="H53" s="235">
        <v>40</v>
      </c>
      <c r="I53" s="235">
        <v>23</v>
      </c>
      <c r="J53" s="235">
        <v>618</v>
      </c>
      <c r="K53" s="235">
        <v>392</v>
      </c>
      <c r="L53" s="235">
        <v>54</v>
      </c>
      <c r="M53" s="235">
        <v>24</v>
      </c>
      <c r="N53" s="235">
        <v>84</v>
      </c>
      <c r="O53" s="235">
        <v>15</v>
      </c>
      <c r="P53" s="235">
        <v>79</v>
      </c>
      <c r="Q53" s="235">
        <v>15</v>
      </c>
      <c r="R53" s="235">
        <v>97</v>
      </c>
      <c r="S53" s="235">
        <v>12</v>
      </c>
      <c r="T53" s="235">
        <v>537</v>
      </c>
      <c r="U53" s="235">
        <v>115</v>
      </c>
      <c r="V53" s="235">
        <v>10</v>
      </c>
      <c r="W53" s="235">
        <v>4</v>
      </c>
      <c r="X53" s="235">
        <v>26</v>
      </c>
      <c r="Y53" s="235">
        <v>8</v>
      </c>
      <c r="Z53" s="235">
        <v>0</v>
      </c>
      <c r="AA53" s="235">
        <v>1</v>
      </c>
      <c r="AB53" s="238">
        <v>1559</v>
      </c>
      <c r="AC53" s="238">
        <v>613</v>
      </c>
      <c r="AD53" s="238">
        <v>12</v>
      </c>
      <c r="AE53" s="238">
        <v>4</v>
      </c>
      <c r="AF53" s="238">
        <v>1091</v>
      </c>
      <c r="AG53" s="238">
        <v>460</v>
      </c>
      <c r="AH53" s="226">
        <v>2662</v>
      </c>
      <c r="AI53" s="226">
        <v>1077</v>
      </c>
      <c r="AJ53" s="226">
        <v>3739</v>
      </c>
    </row>
    <row r="54" spans="2:37" ht="16.5" customHeight="1">
      <c r="B54" s="287"/>
      <c r="C54" s="239" t="s">
        <v>215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222"/>
      <c r="AC54" s="222"/>
      <c r="AD54" s="222"/>
      <c r="AE54" s="222"/>
      <c r="AF54" s="222"/>
      <c r="AG54" s="222"/>
      <c r="AH54" s="221">
        <v>0</v>
      </c>
      <c r="AI54" s="221">
        <v>0</v>
      </c>
      <c r="AJ54" s="221">
        <v>0</v>
      </c>
      <c r="AK54" s="163"/>
    </row>
    <row r="55" spans="2:37" ht="16.5" customHeight="1">
      <c r="B55" s="287"/>
      <c r="C55" s="240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234"/>
      <c r="AE55" s="222"/>
      <c r="AF55" s="222"/>
      <c r="AG55" s="222"/>
      <c r="AH55" s="221">
        <v>0</v>
      </c>
      <c r="AI55" s="221">
        <v>0</v>
      </c>
      <c r="AJ55" s="221">
        <v>0</v>
      </c>
      <c r="AK55" s="163"/>
    </row>
    <row r="56" spans="2:37" ht="16.5" customHeight="1">
      <c r="B56" s="287"/>
      <c r="C56" s="180" t="s">
        <v>0</v>
      </c>
      <c r="D56" s="171"/>
      <c r="E56" s="171"/>
      <c r="F56" s="171">
        <v>9</v>
      </c>
      <c r="G56" s="171">
        <v>5</v>
      </c>
      <c r="H56" s="171">
        <v>17</v>
      </c>
      <c r="I56" s="171">
        <v>7</v>
      </c>
      <c r="J56" s="171">
        <v>278</v>
      </c>
      <c r="K56" s="171">
        <v>253</v>
      </c>
      <c r="L56" s="171">
        <v>18</v>
      </c>
      <c r="M56" s="171">
        <v>15</v>
      </c>
      <c r="N56" s="171">
        <v>26</v>
      </c>
      <c r="O56" s="171">
        <v>10</v>
      </c>
      <c r="P56" s="171">
        <v>21</v>
      </c>
      <c r="Q56" s="171">
        <v>6</v>
      </c>
      <c r="R56" s="171">
        <v>51</v>
      </c>
      <c r="S56" s="171">
        <v>12</v>
      </c>
      <c r="T56" s="171">
        <v>243</v>
      </c>
      <c r="U56" s="171">
        <v>75</v>
      </c>
      <c r="V56" s="171">
        <v>12</v>
      </c>
      <c r="W56" s="171">
        <v>10</v>
      </c>
      <c r="X56" s="171">
        <v>3</v>
      </c>
      <c r="Y56" s="171">
        <v>7</v>
      </c>
      <c r="Z56" s="171"/>
      <c r="AA56" s="171"/>
      <c r="AB56" s="171">
        <v>678</v>
      </c>
      <c r="AC56" s="171">
        <v>400</v>
      </c>
      <c r="AD56" s="171">
        <v>13</v>
      </c>
      <c r="AE56" s="171">
        <v>2</v>
      </c>
      <c r="AF56" s="234">
        <v>598</v>
      </c>
      <c r="AG56" s="222">
        <v>450</v>
      </c>
      <c r="AH56" s="221">
        <v>1289</v>
      </c>
      <c r="AI56" s="221">
        <v>852</v>
      </c>
      <c r="AJ56" s="221">
        <v>2141</v>
      </c>
      <c r="AK56" s="165"/>
    </row>
    <row r="57" spans="2:37" ht="16.5" customHeight="1">
      <c r="B57" s="287"/>
      <c r="C57" s="180" t="s">
        <v>13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58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234"/>
      <c r="AG57" s="222"/>
      <c r="AH57" s="221">
        <v>0</v>
      </c>
      <c r="AI57" s="221">
        <v>0</v>
      </c>
      <c r="AJ57" s="221">
        <v>0</v>
      </c>
      <c r="AK57" s="165"/>
    </row>
    <row r="58" spans="2:37" ht="16.5" customHeight="1">
      <c r="B58" s="287"/>
      <c r="C58" s="219" t="s">
        <v>14</v>
      </c>
      <c r="D58" s="171"/>
      <c r="E58" s="171"/>
      <c r="F58" s="179"/>
      <c r="G58" s="179"/>
      <c r="H58" s="179"/>
      <c r="I58" s="179"/>
      <c r="J58" s="179"/>
      <c r="K58" s="179"/>
      <c r="L58" s="179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41"/>
      <c r="AH58" s="221">
        <v>0</v>
      </c>
      <c r="AI58" s="221">
        <v>0</v>
      </c>
      <c r="AJ58" s="221">
        <v>0</v>
      </c>
      <c r="AK58" s="165"/>
    </row>
    <row r="59" spans="2:37" ht="16.5" customHeight="1">
      <c r="B59" s="287"/>
      <c r="C59" s="223" t="s">
        <v>1</v>
      </c>
      <c r="D59" s="242"/>
      <c r="E59" s="242"/>
      <c r="F59" s="242">
        <v>9</v>
      </c>
      <c r="G59" s="242">
        <v>5</v>
      </c>
      <c r="H59" s="242">
        <v>17</v>
      </c>
      <c r="I59" s="242">
        <v>7</v>
      </c>
      <c r="J59" s="242">
        <v>278</v>
      </c>
      <c r="K59" s="242">
        <v>253</v>
      </c>
      <c r="L59" s="242">
        <v>18</v>
      </c>
      <c r="M59" s="224">
        <v>15</v>
      </c>
      <c r="N59" s="224">
        <v>26</v>
      </c>
      <c r="O59" s="224">
        <v>10</v>
      </c>
      <c r="P59" s="224">
        <v>21</v>
      </c>
      <c r="Q59" s="224">
        <v>6</v>
      </c>
      <c r="R59" s="224">
        <v>51</v>
      </c>
      <c r="S59" s="224">
        <v>12</v>
      </c>
      <c r="T59" s="224">
        <v>243</v>
      </c>
      <c r="U59" s="224">
        <v>75</v>
      </c>
      <c r="V59" s="224">
        <v>12</v>
      </c>
      <c r="W59" s="224">
        <v>10</v>
      </c>
      <c r="X59" s="224">
        <v>3</v>
      </c>
      <c r="Y59" s="224">
        <v>7</v>
      </c>
      <c r="Z59" s="224"/>
      <c r="AA59" s="224"/>
      <c r="AB59" s="224">
        <v>678</v>
      </c>
      <c r="AC59" s="224">
        <v>400</v>
      </c>
      <c r="AD59" s="227">
        <v>13</v>
      </c>
      <c r="AE59" s="227">
        <v>2</v>
      </c>
      <c r="AF59" s="227">
        <v>598</v>
      </c>
      <c r="AG59" s="227">
        <v>450</v>
      </c>
      <c r="AH59" s="226">
        <v>1289</v>
      </c>
      <c r="AI59" s="226">
        <v>852</v>
      </c>
      <c r="AJ59" s="226">
        <v>2141</v>
      </c>
      <c r="AK59" s="165"/>
    </row>
    <row r="60" spans="2:36" ht="16.5" customHeight="1">
      <c r="B60" s="287"/>
      <c r="C60" s="318" t="s">
        <v>191</v>
      </c>
      <c r="D60" s="179"/>
      <c r="E60" s="179"/>
      <c r="F60" s="179"/>
      <c r="G60" s="179"/>
      <c r="H60" s="179"/>
      <c r="I60" s="179"/>
      <c r="J60" s="179"/>
      <c r="K60" s="179"/>
      <c r="L60" s="179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41"/>
      <c r="AC60" s="241"/>
      <c r="AD60" s="241"/>
      <c r="AE60" s="241"/>
      <c r="AF60" s="241"/>
      <c r="AG60" s="241"/>
      <c r="AH60" s="221">
        <v>0</v>
      </c>
      <c r="AI60" s="221">
        <v>0</v>
      </c>
      <c r="AJ60" s="221">
        <v>0</v>
      </c>
    </row>
    <row r="61" spans="2:36" ht="16.5" customHeight="1">
      <c r="B61" s="287"/>
      <c r="C61" s="319"/>
      <c r="D61" s="179"/>
      <c r="E61" s="179"/>
      <c r="F61" s="179"/>
      <c r="G61" s="179"/>
      <c r="H61" s="179"/>
      <c r="I61" s="179"/>
      <c r="J61" s="179"/>
      <c r="K61" s="179"/>
      <c r="L61" s="179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222"/>
      <c r="AF61" s="222"/>
      <c r="AG61" s="222"/>
      <c r="AH61" s="221">
        <v>0</v>
      </c>
      <c r="AI61" s="221">
        <v>0</v>
      </c>
      <c r="AJ61" s="221">
        <v>0</v>
      </c>
    </row>
    <row r="62" spans="2:36" ht="16.5" customHeight="1">
      <c r="B62" s="287"/>
      <c r="C62" s="180" t="s">
        <v>0</v>
      </c>
      <c r="D62" s="178"/>
      <c r="E62" s="178"/>
      <c r="F62" s="178">
        <v>1</v>
      </c>
      <c r="G62" s="178">
        <v>0</v>
      </c>
      <c r="H62" s="178">
        <v>1</v>
      </c>
      <c r="I62" s="178">
        <v>0</v>
      </c>
      <c r="J62" s="178">
        <v>10</v>
      </c>
      <c r="K62" s="178">
        <v>7</v>
      </c>
      <c r="L62" s="178">
        <v>2</v>
      </c>
      <c r="M62" s="234">
        <v>0</v>
      </c>
      <c r="N62" s="234">
        <v>2</v>
      </c>
      <c r="O62" s="234">
        <v>1</v>
      </c>
      <c r="P62" s="234">
        <v>1</v>
      </c>
      <c r="Q62" s="234">
        <v>1</v>
      </c>
      <c r="R62" s="234">
        <v>6</v>
      </c>
      <c r="S62" s="234">
        <v>2</v>
      </c>
      <c r="T62" s="234">
        <v>11</v>
      </c>
      <c r="U62" s="234">
        <v>2</v>
      </c>
      <c r="V62" s="234">
        <v>0</v>
      </c>
      <c r="W62" s="234">
        <v>1</v>
      </c>
      <c r="X62" s="234">
        <v>0</v>
      </c>
      <c r="Y62" s="234">
        <v>0</v>
      </c>
      <c r="Z62" s="234"/>
      <c r="AA62" s="234"/>
      <c r="AB62" s="234">
        <v>34</v>
      </c>
      <c r="AC62" s="234">
        <v>14</v>
      </c>
      <c r="AD62" s="234">
        <v>0</v>
      </c>
      <c r="AE62" s="241">
        <v>1</v>
      </c>
      <c r="AF62" s="241">
        <v>45</v>
      </c>
      <c r="AG62" s="241">
        <v>26</v>
      </c>
      <c r="AH62" s="221">
        <v>79</v>
      </c>
      <c r="AI62" s="221">
        <v>41</v>
      </c>
      <c r="AJ62" s="221">
        <v>120</v>
      </c>
    </row>
    <row r="63" spans="2:36" ht="16.5" customHeight="1">
      <c r="B63" s="287"/>
      <c r="C63" s="180" t="s">
        <v>13</v>
      </c>
      <c r="D63" s="179"/>
      <c r="E63" s="179"/>
      <c r="F63" s="179"/>
      <c r="G63" s="179"/>
      <c r="H63" s="179"/>
      <c r="I63" s="179"/>
      <c r="J63" s="179"/>
      <c r="K63" s="179"/>
      <c r="L63" s="178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41"/>
      <c r="AF63" s="241"/>
      <c r="AG63" s="241"/>
      <c r="AH63" s="221">
        <v>0</v>
      </c>
      <c r="AI63" s="221">
        <v>0</v>
      </c>
      <c r="AJ63" s="221">
        <v>0</v>
      </c>
    </row>
    <row r="64" spans="2:36" ht="16.5" customHeight="1">
      <c r="B64" s="287"/>
      <c r="C64" s="219" t="s">
        <v>14</v>
      </c>
      <c r="D64" s="178"/>
      <c r="E64" s="178"/>
      <c r="F64" s="178"/>
      <c r="G64" s="178"/>
      <c r="H64" s="178"/>
      <c r="I64" s="178"/>
      <c r="J64" s="178"/>
      <c r="K64" s="178"/>
      <c r="L64" s="178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41"/>
      <c r="AF64" s="241"/>
      <c r="AG64" s="241"/>
      <c r="AH64" s="221">
        <v>0</v>
      </c>
      <c r="AI64" s="221">
        <v>0</v>
      </c>
      <c r="AJ64" s="221">
        <v>0</v>
      </c>
    </row>
    <row r="65" spans="2:36" s="189" customFormat="1" ht="16.5" customHeight="1">
      <c r="B65" s="287"/>
      <c r="C65" s="229" t="s">
        <v>1</v>
      </c>
      <c r="D65" s="185"/>
      <c r="E65" s="185"/>
      <c r="F65" s="185">
        <v>1</v>
      </c>
      <c r="G65" s="185">
        <v>0</v>
      </c>
      <c r="H65" s="185">
        <v>1</v>
      </c>
      <c r="I65" s="185">
        <v>0</v>
      </c>
      <c r="J65" s="185">
        <v>10</v>
      </c>
      <c r="K65" s="185">
        <v>7</v>
      </c>
      <c r="L65" s="185">
        <v>2</v>
      </c>
      <c r="M65" s="185">
        <v>0</v>
      </c>
      <c r="N65" s="185">
        <v>2</v>
      </c>
      <c r="O65" s="185">
        <v>1</v>
      </c>
      <c r="P65" s="185">
        <v>1</v>
      </c>
      <c r="Q65" s="185">
        <v>1</v>
      </c>
      <c r="R65" s="185">
        <v>6</v>
      </c>
      <c r="S65" s="185">
        <v>2</v>
      </c>
      <c r="T65" s="185">
        <v>11</v>
      </c>
      <c r="U65" s="185">
        <v>2</v>
      </c>
      <c r="V65" s="185">
        <v>0</v>
      </c>
      <c r="W65" s="185">
        <v>1</v>
      </c>
      <c r="X65" s="185">
        <v>0</v>
      </c>
      <c r="Y65" s="185">
        <v>0</v>
      </c>
      <c r="Z65" s="185"/>
      <c r="AA65" s="185"/>
      <c r="AB65" s="185">
        <v>34</v>
      </c>
      <c r="AC65" s="185">
        <v>14</v>
      </c>
      <c r="AD65" s="185">
        <v>0</v>
      </c>
      <c r="AE65" s="185">
        <v>1</v>
      </c>
      <c r="AF65" s="185">
        <v>45</v>
      </c>
      <c r="AG65" s="185">
        <v>26</v>
      </c>
      <c r="AH65" s="226">
        <v>79</v>
      </c>
      <c r="AI65" s="226">
        <v>41</v>
      </c>
      <c r="AJ65" s="226">
        <v>120</v>
      </c>
    </row>
    <row r="66" spans="2:36" ht="16.5" customHeight="1">
      <c r="B66" s="287"/>
      <c r="C66" s="318" t="s">
        <v>192</v>
      </c>
      <c r="D66" s="179"/>
      <c r="E66" s="179"/>
      <c r="F66" s="179"/>
      <c r="G66" s="179"/>
      <c r="H66" s="179"/>
      <c r="I66" s="179"/>
      <c r="J66" s="179"/>
      <c r="K66" s="179"/>
      <c r="L66" s="179"/>
      <c r="M66" s="243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41"/>
      <c r="AC66" s="241"/>
      <c r="AD66" s="241"/>
      <c r="AE66" s="241"/>
      <c r="AF66" s="241"/>
      <c r="AG66" s="241"/>
      <c r="AH66" s="221">
        <v>0</v>
      </c>
      <c r="AI66" s="221">
        <v>0</v>
      </c>
      <c r="AJ66" s="221">
        <v>0</v>
      </c>
    </row>
    <row r="67" spans="2:36" ht="16.5" customHeight="1">
      <c r="B67" s="287"/>
      <c r="C67" s="319"/>
      <c r="D67" s="179"/>
      <c r="E67" s="179"/>
      <c r="F67" s="179"/>
      <c r="G67" s="179"/>
      <c r="H67" s="179"/>
      <c r="I67" s="179"/>
      <c r="J67" s="179"/>
      <c r="K67" s="178"/>
      <c r="L67" s="179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221">
        <v>0</v>
      </c>
      <c r="AI67" s="221">
        <v>0</v>
      </c>
      <c r="AJ67" s="221">
        <v>0</v>
      </c>
    </row>
    <row r="68" spans="2:36" ht="16.5" customHeight="1">
      <c r="B68" s="287"/>
      <c r="C68" s="180" t="s">
        <v>0</v>
      </c>
      <c r="D68" s="179"/>
      <c r="E68" s="179"/>
      <c r="F68" s="179">
        <v>0</v>
      </c>
      <c r="G68" s="179">
        <v>0</v>
      </c>
      <c r="H68" s="179">
        <v>1</v>
      </c>
      <c r="I68" s="179">
        <v>0</v>
      </c>
      <c r="J68" s="179">
        <v>0</v>
      </c>
      <c r="K68" s="178">
        <v>0</v>
      </c>
      <c r="L68" s="179">
        <v>2</v>
      </c>
      <c r="M68" s="158"/>
      <c r="N68" s="158">
        <v>3</v>
      </c>
      <c r="O68" s="158"/>
      <c r="P68" s="158"/>
      <c r="Q68" s="158"/>
      <c r="R68" s="158"/>
      <c r="S68" s="158"/>
      <c r="T68" s="158">
        <v>2</v>
      </c>
      <c r="U68" s="158"/>
      <c r="V68" s="158"/>
      <c r="W68" s="158"/>
      <c r="X68" s="158"/>
      <c r="Y68" s="158"/>
      <c r="Z68" s="158"/>
      <c r="AA68" s="158"/>
      <c r="AB68" s="158">
        <v>8</v>
      </c>
      <c r="AC68" s="158"/>
      <c r="AD68" s="158">
        <v>2</v>
      </c>
      <c r="AE68" s="158">
        <v>1</v>
      </c>
      <c r="AF68" s="158">
        <v>6</v>
      </c>
      <c r="AG68" s="158"/>
      <c r="AH68" s="221">
        <v>16</v>
      </c>
      <c r="AI68" s="221">
        <v>1</v>
      </c>
      <c r="AJ68" s="221">
        <v>17</v>
      </c>
    </row>
    <row r="69" spans="2:36" ht="16.5" customHeight="1">
      <c r="B69" s="287"/>
      <c r="C69" s="180" t="s">
        <v>13</v>
      </c>
      <c r="D69" s="179"/>
      <c r="E69" s="179"/>
      <c r="F69" s="179"/>
      <c r="G69" s="179"/>
      <c r="H69" s="179"/>
      <c r="I69" s="179"/>
      <c r="J69" s="179"/>
      <c r="K69" s="178"/>
      <c r="L69" s="179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221">
        <v>0</v>
      </c>
      <c r="AI69" s="221">
        <v>0</v>
      </c>
      <c r="AJ69" s="221">
        <v>0</v>
      </c>
    </row>
    <row r="70" spans="2:36" ht="16.5" customHeight="1">
      <c r="B70" s="287"/>
      <c r="C70" s="219" t="s">
        <v>14</v>
      </c>
      <c r="D70" s="178"/>
      <c r="E70" s="178"/>
      <c r="F70" s="178"/>
      <c r="G70" s="178"/>
      <c r="H70" s="178"/>
      <c r="I70" s="178"/>
      <c r="J70" s="178"/>
      <c r="K70" s="178"/>
      <c r="L70" s="17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21">
        <v>0</v>
      </c>
      <c r="AI70" s="221">
        <v>0</v>
      </c>
      <c r="AJ70" s="221">
        <v>0</v>
      </c>
    </row>
    <row r="71" spans="2:38" s="189" customFormat="1" ht="16.5" customHeight="1">
      <c r="B71" s="287"/>
      <c r="C71" s="229" t="s">
        <v>1</v>
      </c>
      <c r="D71" s="178"/>
      <c r="E71" s="178"/>
      <c r="F71" s="178">
        <v>0</v>
      </c>
      <c r="G71" s="178">
        <v>0</v>
      </c>
      <c r="H71" s="178">
        <v>1</v>
      </c>
      <c r="I71" s="178">
        <v>0</v>
      </c>
      <c r="J71" s="178">
        <v>0</v>
      </c>
      <c r="K71" s="178">
        <v>0</v>
      </c>
      <c r="L71" s="178">
        <v>2</v>
      </c>
      <c r="M71" s="178">
        <v>0</v>
      </c>
      <c r="N71" s="178">
        <v>3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8">
        <v>2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/>
      <c r="AA71" s="178"/>
      <c r="AB71" s="178">
        <v>8</v>
      </c>
      <c r="AC71" s="178">
        <v>0</v>
      </c>
      <c r="AD71" s="178">
        <v>2</v>
      </c>
      <c r="AE71" s="178">
        <v>1</v>
      </c>
      <c r="AF71" s="178">
        <v>6</v>
      </c>
      <c r="AG71" s="178"/>
      <c r="AH71" s="221">
        <v>16</v>
      </c>
      <c r="AI71" s="221">
        <v>1</v>
      </c>
      <c r="AJ71" s="221">
        <v>17</v>
      </c>
      <c r="AK71" s="204"/>
      <c r="AL71" s="204"/>
    </row>
    <row r="72" spans="1:36" s="247" customFormat="1" ht="16.5" customHeight="1" thickBot="1">
      <c r="A72" s="246"/>
      <c r="B72" s="288"/>
      <c r="C72" s="276" t="s">
        <v>1</v>
      </c>
      <c r="D72" s="275">
        <v>9732</v>
      </c>
      <c r="E72" s="275">
        <v>3439</v>
      </c>
      <c r="F72" s="275">
        <v>586</v>
      </c>
      <c r="G72" s="275">
        <v>413</v>
      </c>
      <c r="H72" s="275">
        <v>1262</v>
      </c>
      <c r="I72" s="275">
        <v>973</v>
      </c>
      <c r="J72" s="275">
        <v>8063</v>
      </c>
      <c r="K72" s="275">
        <v>6191</v>
      </c>
      <c r="L72" s="275">
        <v>2427</v>
      </c>
      <c r="M72" s="275">
        <v>1691</v>
      </c>
      <c r="N72" s="275">
        <v>8495</v>
      </c>
      <c r="O72" s="275">
        <v>1546</v>
      </c>
      <c r="P72" s="275">
        <v>5907</v>
      </c>
      <c r="Q72" s="275">
        <v>2100</v>
      </c>
      <c r="R72" s="275">
        <v>1637</v>
      </c>
      <c r="S72" s="275">
        <v>196</v>
      </c>
      <c r="T72" s="275">
        <v>12378</v>
      </c>
      <c r="U72" s="275">
        <v>3443</v>
      </c>
      <c r="V72" s="275">
        <v>318</v>
      </c>
      <c r="W72" s="275">
        <v>253</v>
      </c>
      <c r="X72" s="275">
        <v>1115</v>
      </c>
      <c r="Y72" s="275">
        <v>960</v>
      </c>
      <c r="Z72" s="275">
        <v>13</v>
      </c>
      <c r="AA72" s="275">
        <v>9</v>
      </c>
      <c r="AB72" s="275">
        <v>51933</v>
      </c>
      <c r="AC72" s="275">
        <v>21214</v>
      </c>
      <c r="AD72" s="275">
        <v>11196</v>
      </c>
      <c r="AE72" s="275">
        <v>7149</v>
      </c>
      <c r="AF72" s="275">
        <v>25861</v>
      </c>
      <c r="AG72" s="275">
        <v>17423</v>
      </c>
      <c r="AH72" s="277">
        <v>88990</v>
      </c>
      <c r="AI72" s="277">
        <v>45786</v>
      </c>
      <c r="AJ72" s="277">
        <v>134776</v>
      </c>
    </row>
    <row r="73" spans="2:36" ht="15" customHeight="1">
      <c r="B73" s="209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</row>
    <row r="74" spans="2:36" ht="15" customHeight="1">
      <c r="B74" s="168" t="s">
        <v>193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</row>
    <row r="75" spans="2:36" ht="19.5">
      <c r="B75" s="158" t="s">
        <v>194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</row>
    <row r="76" spans="2:36" ht="19.5">
      <c r="B76" s="169" t="s">
        <v>150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</row>
    <row r="77" spans="2:36" ht="19.5">
      <c r="B77" s="209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</row>
    <row r="78" spans="2:36" ht="19.5">
      <c r="B78" s="209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</row>
    <row r="79" spans="2:36" ht="19.5">
      <c r="B79" s="209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</row>
    <row r="80" spans="2:36" ht="19.5">
      <c r="B80" s="209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</row>
  </sheetData>
  <sheetProtection/>
  <mergeCells count="22">
    <mergeCell ref="B13:B17"/>
    <mergeCell ref="B18:B72"/>
    <mergeCell ref="C60:C61"/>
    <mergeCell ref="C66:C67"/>
    <mergeCell ref="N11:O11"/>
    <mergeCell ref="B9:AI9"/>
    <mergeCell ref="C10:AC10"/>
    <mergeCell ref="AD10:AE11"/>
    <mergeCell ref="AF10:AG11"/>
    <mergeCell ref="AH10:AJ11"/>
    <mergeCell ref="D11:E11"/>
    <mergeCell ref="F11:G11"/>
    <mergeCell ref="H11:I11"/>
    <mergeCell ref="J11:K11"/>
    <mergeCell ref="L11:M11"/>
    <mergeCell ref="Z11:AA11"/>
    <mergeCell ref="AB11:AC11"/>
    <mergeCell ref="P11:Q11"/>
    <mergeCell ref="R11:S11"/>
    <mergeCell ref="T11:U11"/>
    <mergeCell ref="V11:W11"/>
    <mergeCell ref="X11:Y11"/>
  </mergeCells>
  <hyperlinks>
    <hyperlink ref="AH5" location="Índice!Área_de_impresión" display="índice"/>
  </hyperlinks>
  <printOptions/>
  <pageMargins left="0" right="0" top="0" bottom="0" header="0" footer="0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S.G.T.  Informática</dc:creator>
  <cp:keywords/>
  <dc:description/>
  <cp:lastModifiedBy>Junta de Andalucía</cp:lastModifiedBy>
  <cp:lastPrinted>2022-05-25T12:18:54Z</cp:lastPrinted>
  <dcterms:created xsi:type="dcterms:W3CDTF">2005-12-15T11:37:31Z</dcterms:created>
  <dcterms:modified xsi:type="dcterms:W3CDTF">2024-07-05T11:56:17Z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